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defaultThemeVersion="166925"/>
  <mc:AlternateContent xmlns:mc="http://schemas.openxmlformats.org/markup-compatibility/2006">
    <mc:Choice Requires="x15">
      <x15ac:absPath xmlns:x15ac="http://schemas.microsoft.com/office/spreadsheetml/2010/11/ac" url="C:\Users\USER\Desktop\"/>
    </mc:Choice>
  </mc:AlternateContent>
  <xr:revisionPtr revIDLastSave="0" documentId="13_ncr:1_{4DF4BC70-1B61-4463-B74B-22E918654C35}" xr6:coauthVersionLast="47" xr6:coauthVersionMax="47" xr10:uidLastSave="{00000000-0000-0000-0000-000000000000}"/>
  <bookViews>
    <workbookView xWindow="-110" yWindow="-110" windowWidth="19420" windowHeight="10300" xr2:uid="{F8760DD3-9F52-4DF4-8548-4D2D83209D18}"/>
  </bookViews>
  <sheets>
    <sheet name="Test cases" sheetId="1" r:id="rId1"/>
    <sheet name="CMU" sheetId="9" r:id="rId2"/>
    <sheet name="CMA" sheetId="10" r:id="rId3"/>
    <sheet name="Business" sheetId="11" r:id="rId4"/>
    <sheet name="audittrail&amp;Admin" sheetId="12" r:id="rId5"/>
    <sheet name="Sheet1" sheetId="13" r:id="rId6"/>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F5" i="1" l="1"/>
  <c r="F8" i="1"/>
  <c r="F7" i="1"/>
  <c r="F6" i="1"/>
  <c r="F4" i="1"/>
  <c r="F3" i="1"/>
</calcChain>
</file>

<file path=xl/sharedStrings.xml><?xml version="1.0" encoding="utf-8"?>
<sst xmlns="http://schemas.openxmlformats.org/spreadsheetml/2006/main" count="425" uniqueCount="202">
  <si>
    <t xml:space="preserve">Project Name </t>
  </si>
  <si>
    <t xml:space="preserve">RESULT ANALYSIS </t>
  </si>
  <si>
    <t xml:space="preserve">User Group/Dept. </t>
  </si>
  <si>
    <t>No of Cases Tested</t>
  </si>
  <si>
    <t xml:space="preserve">Solution Provider </t>
  </si>
  <si>
    <t>No of Passes</t>
  </si>
  <si>
    <t>Developer</t>
  </si>
  <si>
    <t xml:space="preserve">No of Failures </t>
  </si>
  <si>
    <t>Test Done By</t>
  </si>
  <si>
    <t>Modification</t>
  </si>
  <si>
    <t>Test Reviewed By</t>
  </si>
  <si>
    <t xml:space="preserve">Not Tested </t>
  </si>
  <si>
    <t>Testing Start Date</t>
  </si>
  <si>
    <t>Suspended</t>
  </si>
  <si>
    <t>Testing End Date</t>
  </si>
  <si>
    <t>Test Description</t>
  </si>
  <si>
    <t>Endpoints/URL/Module Name</t>
  </si>
  <si>
    <t>TESTCASE NO</t>
  </si>
  <si>
    <t>OPERATIONS/SCENARIOS</t>
  </si>
  <si>
    <t xml:space="preserve">STEPS TO EXECUTE </t>
  </si>
  <si>
    <t xml:space="preserve">EXPECTED RESULT </t>
  </si>
  <si>
    <t xml:space="preserve">ACTUAL RESULT </t>
  </si>
  <si>
    <t xml:space="preserve">STATUS </t>
  </si>
  <si>
    <t>EVIDENCE</t>
  </si>
  <si>
    <t>Olusola Ajibade</t>
  </si>
  <si>
    <t>Passed</t>
  </si>
  <si>
    <t>Logout and click back button. Check that credentials are
requested before application is accessible.</t>
  </si>
  <si>
    <t>Check that an additional login requirement apart from username
and password is required for successful Admin application access</t>
  </si>
  <si>
    <t>2FA</t>
  </si>
  <si>
    <t>Check that application times out and active session is truncated
after 5 minutes of user inactivity</t>
  </si>
  <si>
    <t>Click back button after session is confirmed inactive. Check that
credentials are requested before application is accessible.</t>
  </si>
  <si>
    <t>SESSION TIME OUT</t>
  </si>
  <si>
    <t>Check that a log of ALL exceptions on the application are
available in a logfile</t>
  </si>
  <si>
    <t>Check that logfile is accessible via path/URL provided</t>
  </si>
  <si>
    <t>Check that Error/Exception Logging is implemented in this format:
refID | Exception | AffectedPageorModule | DateAdded</t>
  </si>
  <si>
    <t>Check that an audit trail of ALL activities performed on the
application are available</t>
  </si>
  <si>
    <t>AUDIT TRAIL</t>
  </si>
  <si>
    <t>EXCEPTION LOGGING</t>
  </si>
  <si>
    <t>Check that trail log is accessible via path/URL provided</t>
  </si>
  <si>
    <t>Check that Audit Trail is implemented in the following format:
ClientMachine IPAddress | Username | ApplicationModuleName
| ActivityDescription | DateCreated | OtherFields</t>
  </si>
  <si>
    <t>Check that sensitive data (passwords, 2FA tokens, OTPs, BVNs etc)
are encrypted in the corresponding products databases.</t>
  </si>
  <si>
    <t>ENCRYPTION</t>
  </si>
  <si>
    <t>RM</t>
  </si>
  <si>
    <t>Verify that the RM reviews the customer’s request and provide 
all the required documents to the collateral 
management team to appoint collateral 
manager</t>
  </si>
  <si>
    <t>Verify that the RM is able to:
• Approved facility amount 
• Tenor
• Executed offer letter
• Promoter’s/authorized signatory’s full 
name 
• Promoter’s/authorized signatory’s s 
address 
• Warehouse Address 
• Type of commodity financed by the Bank</t>
  </si>
  <si>
    <t>BM</t>
  </si>
  <si>
    <t>Verify that BM/Supervisor reviews request and 
concurs/rejects/sends it back for rework.
Where the BM/Supervisor rejects the request, 
application ends.</t>
  </si>
  <si>
    <t>Verify that when the BM/Supervisor accepts, move- Send to Collateral Management 
Team</t>
  </si>
  <si>
    <t>Verify that When the BM/Supervisor reject request 
- Send notification to RM showing 
reason for rejection</t>
  </si>
  <si>
    <t>Verify that When the BM/Supervisor sends back for 
rework 
- The BM/Supervisor to state reason 
for the rework</t>
  </si>
  <si>
    <t>Verify that Collateral management team reviews the RM’s 
request
• Review to be done in-app with option 
of downloading uploaded files</t>
  </si>
  <si>
    <t>Collateral Manager reviews, accept/reject 
request</t>
  </si>
  <si>
    <t>Verify that Where request is accepted, send
                                                                                                                                                                                                                                                                notification to Agent for acceptance</t>
  </si>
  <si>
    <t xml:space="preserve"> Verify that the Agent logon on to the platform, view 
status of request, accept/reject 
appointment</t>
  </si>
  <si>
    <t>Verify that  Where Agent rejects request, 
notify the RM, Collateral 
Management team for a new 
request to initiated</t>
  </si>
  <si>
    <t>Where Agent reject request, reason for 
rejection must be stated</t>
  </si>
  <si>
    <t>Verify that Where Agent reject request, reason for 
rejection must be stated</t>
  </si>
  <si>
    <t xml:space="preserve">Verify that Where the Agent accepts, move to </t>
  </si>
  <si>
    <t>Bank and customers</t>
  </si>
  <si>
    <t>Verify that Customer receive notification of 
acceptance of the operation/job by the Agent.</t>
  </si>
  <si>
    <t>Verify that Bank receive notification of 
acceptance of the operation/job by the Agent.</t>
  </si>
  <si>
    <t>Verify that Email notification is sent to all parties once 4 is 
completed</t>
  </si>
  <si>
    <t>Verify that Legal department prepares the CMA for all the 
parties to execute</t>
  </si>
  <si>
    <t>External dependencies</t>
  </si>
  <si>
    <t>Agent Profile</t>
  </si>
  <si>
    <t>Verify that The Agent assigns/mobilizes Officers for the 
operation providing names and contact details</t>
  </si>
  <si>
    <t>Verify that The Agent also provides the following 
information:
• Number of warehouse(s) inspected 
• Address of the warehouse(s) inspected 
• Inspection report(s) on the customer’s 
warehouse(s) 
• Agreed fees and charges
• Red flags noticed in the warehouse</t>
  </si>
  <si>
    <t xml:space="preserve">Verify that user can Submit and route to RM </t>
  </si>
  <si>
    <t>Verify that The RM uploads the customer’s mandate to 
debit for the agreed fees and submits</t>
  </si>
  <si>
    <t>Verify that the Collateral Manager monitors the delivery of 
stock and uploads daily report on the operations 
at the customer’s warehouse.</t>
  </si>
  <si>
    <t>Verify that user can view and action the Interface to upload stock report 
Agent dashboard</t>
  </si>
  <si>
    <t>Verify that The product/release quantity moved to 
warehousing and send notification to RM</t>
  </si>
  <si>
    <t>Verify that RM validates the quantity of product to be 
released in line with current market price under 
warehousing and set the release price.</t>
  </si>
  <si>
    <t>Verify that RM initiates request for release of product stating 
the quantity to be released and beneficiary of 
product and submit for approva</t>
  </si>
  <si>
    <t xml:space="preserve">Verify that BM/Supervisor reviews and concurs/rejects </t>
  </si>
  <si>
    <t>Verify that the system Originates SBU (i.e., Agric Department, Supply 
chain, etc.) &amp; CM receive notification</t>
  </si>
  <si>
    <t>Verify that the SBU Head or designate (i.e., Agric Regional 
Head, Supply chain Head, etc.) approves the release of the commodity based on the request 
from the business team</t>
  </si>
  <si>
    <t>Verify that The collateral management team verifies that 
the fund required for the proposed release has 
been provided by the customer and gives the 
final approval for product release</t>
  </si>
  <si>
    <t>Verify that The Agent releases product to the customer and 
update records accordingly on the platform.</t>
  </si>
  <si>
    <t>STOCK INVENTORY</t>
  </si>
  <si>
    <t>Verify that the Collateral Management dashboard shows the following.
a. Available quantity of product for release 
under the CMA custody
b. Total product approved for release
c. Value of the product using the current 
market price
d. Total quantity released (update referred 
to in the Agent’s responsibility above) 
e. Name of the buyer
f. Name of the supplier
g. Date of individual release</t>
  </si>
  <si>
    <t>Verify that user can create/add  a CMA</t>
  </si>
  <si>
    <t>CMU(overview)</t>
  </si>
  <si>
    <t>Inventory</t>
  </si>
  <si>
    <t>TRANSACtions</t>
  </si>
  <si>
    <t>Requests</t>
  </si>
  <si>
    <t>Customer</t>
  </si>
  <si>
    <t>CMA</t>
  </si>
  <si>
    <t>Verify that data activities are shown on the dashboard as:
-Inventory
-Storage Facility
-Partner</t>
  </si>
  <si>
    <t>Verify that all transaction request are shown on the dashboard correctly as:
-RequestTitle
-Request By
-Status
-Date Requested
-View</t>
  </si>
  <si>
    <t>Verify that all inventory activities data are displayed on the dashboard as:
-New Product
-Release Product
-Total Product
-Total Release Price</t>
  </si>
  <si>
    <t>Verify that user can view each inventory product logged</t>
  </si>
  <si>
    <t>Verify that inventories are correctly displayed as:
-Customer name
-Product type
-Discharge quantity
-Available quantity
-Date added
-View</t>
  </si>
  <si>
    <t>Verify that user can export file to excel</t>
  </si>
  <si>
    <t xml:space="preserve">Verify that user can view all transactions data on the dashboard as
-New Transaction
-Ongoing Transaction
-Completed Transaction
-Total Transaction
</t>
  </si>
  <si>
    <t>Verify that user can search for transaction using:
-Customer name
-Ongoing
-Completed</t>
  </si>
  <si>
    <t>Verify that transactions are correctly displayed as:
-Product type
-Expected Quantity
-Customer name
-Recommended CMA
-Status
-Date issued
-View</t>
  </si>
  <si>
    <t xml:space="preserve">Verify that user can view all request on the dashboard as:
-Request Title
-Team Category
-Request by
-Status
-Date requested
-View
</t>
  </si>
  <si>
    <t>Verify that user can search for request using:
-All 
-Pending
-Approved
-Decline
-Search request code or Customer ID</t>
  </si>
  <si>
    <t>Verify that user can view all customers on the dashboard as:
-Customer Name
-Customer Email
-Customer ID
-Phone number
-Address
-View</t>
  </si>
  <si>
    <t>Verify that user can add a CMA</t>
  </si>
  <si>
    <t>Verify that all Partners/CMA are displayed on the dashboard as:
-Business Name
-Parter ID
-Business Email
-Phone number
-Address
-User
-Status
-More(Activate/Deactivate)</t>
  </si>
  <si>
    <t xml:space="preserve">Verify that user can search for partners using:
-Name
-ID
</t>
  </si>
  <si>
    <t>Verify that user can filter for status by:
-Activate
-Deactivate</t>
  </si>
  <si>
    <t>LOGIN VALIDATION(CMU,CMA,BUS,ADMIN)</t>
  </si>
  <si>
    <t>Verify that correct username &amp; correct password grants application
access</t>
  </si>
  <si>
    <t>Verify that correct username &amp; wrong password denies
application access</t>
  </si>
  <si>
    <t>Verify that wrong username &amp; correct password denies
application access</t>
  </si>
  <si>
    <t>Verify that wrong username &amp; wrong password denies
application access</t>
  </si>
  <si>
    <t>Verify that username &amp; password fields left blank, and request
submitted denies application access</t>
  </si>
  <si>
    <t>Verify that an additional login requirement apart from username
and password is required for successful Customer application
access</t>
  </si>
  <si>
    <t>ADMIN</t>
  </si>
  <si>
    <t>Verify that user is able to authorise a BM role</t>
  </si>
  <si>
    <t>Verify that user is able to authorise a RM role</t>
  </si>
  <si>
    <t>Verify that user is able to authorise a SBU head</t>
  </si>
  <si>
    <t>Verify that user is able to unauthorise a BM</t>
  </si>
  <si>
    <t>Verify that user is able to unauthorise a RM</t>
  </si>
  <si>
    <t>Verify that user is able to unauthorise a SBU head</t>
  </si>
  <si>
    <t>Same as Expected</t>
  </si>
  <si>
    <t>Sterling Bank Inventory Management Tool</t>
  </si>
  <si>
    <t>Ephraim Aigbefo</t>
  </si>
  <si>
    <t>Francis Egbuchu</t>
  </si>
  <si>
    <t>TCOE</t>
  </si>
  <si>
    <t>Sterling Bank Inventory Management Tool (SIMT)</t>
  </si>
  <si>
    <t>There was no button or placeholder for rework mode</t>
  </si>
  <si>
    <t>Failed</t>
  </si>
  <si>
    <t>NotTested</t>
  </si>
  <si>
    <t>SIMT-001</t>
  </si>
  <si>
    <t>SIMT-002</t>
  </si>
  <si>
    <t>SIMT-003</t>
  </si>
  <si>
    <t>SIMT-004</t>
  </si>
  <si>
    <t>SIMT-005</t>
  </si>
  <si>
    <t>SIMT-006</t>
  </si>
  <si>
    <t>SIMT-007</t>
  </si>
  <si>
    <t>SIMT-008</t>
  </si>
  <si>
    <t>SIMT-009</t>
  </si>
  <si>
    <t>SIMT-010</t>
  </si>
  <si>
    <t>SIMT-011</t>
  </si>
  <si>
    <t>SIMT-012</t>
  </si>
  <si>
    <t>SIMT-013</t>
  </si>
  <si>
    <t>SIMT-014</t>
  </si>
  <si>
    <t>SIMT-015</t>
  </si>
  <si>
    <t>SIMT-016</t>
  </si>
  <si>
    <t>SIMT-017</t>
  </si>
  <si>
    <t>SIMT-018</t>
  </si>
  <si>
    <t>SIMT-019</t>
  </si>
  <si>
    <t>SIMT-020</t>
  </si>
  <si>
    <t>SIMT-021</t>
  </si>
  <si>
    <t>SIMT-022</t>
  </si>
  <si>
    <t>SIMT-023</t>
  </si>
  <si>
    <t>SIMT-024</t>
  </si>
  <si>
    <t>SIMT-025</t>
  </si>
  <si>
    <t>SIMT-026</t>
  </si>
  <si>
    <t>SIMT-027</t>
  </si>
  <si>
    <t>SIMT-028</t>
  </si>
  <si>
    <t>SIMT-029</t>
  </si>
  <si>
    <t>SIMT-030</t>
  </si>
  <si>
    <t>SIMT-031</t>
  </si>
  <si>
    <t>SIMT-032</t>
  </si>
  <si>
    <t>SIMT-033</t>
  </si>
  <si>
    <t>SIMT-034</t>
  </si>
  <si>
    <t>SIMT-035</t>
  </si>
  <si>
    <t>SIMT-036</t>
  </si>
  <si>
    <t>SIMT-037</t>
  </si>
  <si>
    <t>SIMT-038</t>
  </si>
  <si>
    <t>SIMT-039</t>
  </si>
  <si>
    <t>SIMT-040</t>
  </si>
  <si>
    <t>SIMT-041</t>
  </si>
  <si>
    <t>SIMT-042</t>
  </si>
  <si>
    <t>SIMT-043</t>
  </si>
  <si>
    <t>SIMT-044</t>
  </si>
  <si>
    <t>SIMT-045</t>
  </si>
  <si>
    <t>SIMT-046</t>
  </si>
  <si>
    <t>SIMT-047</t>
  </si>
  <si>
    <t>SIMT-048</t>
  </si>
  <si>
    <t>SIMT-049</t>
  </si>
  <si>
    <t>SIMT-050</t>
  </si>
  <si>
    <t>SIMT-051</t>
  </si>
  <si>
    <t>SIMT-052</t>
  </si>
  <si>
    <t>SIMT-053</t>
  </si>
  <si>
    <t>SIMT-054</t>
  </si>
  <si>
    <t>SIMT-055</t>
  </si>
  <si>
    <t>SIMT-056</t>
  </si>
  <si>
    <t>SIMT-057</t>
  </si>
  <si>
    <t>SIMT-058</t>
  </si>
  <si>
    <t>SIMT-059</t>
  </si>
  <si>
    <t>SIMT-060</t>
  </si>
  <si>
    <t>SIMT-061</t>
  </si>
  <si>
    <t>SIMT-062</t>
  </si>
  <si>
    <t>SIMT-063</t>
  </si>
  <si>
    <t>SIMT-064</t>
  </si>
  <si>
    <t>SIMT-065</t>
  </si>
  <si>
    <t>SIMT-066</t>
  </si>
  <si>
    <t>SIMT-067</t>
  </si>
  <si>
    <t>SIMT-068</t>
  </si>
  <si>
    <t>SIMT-069</t>
  </si>
  <si>
    <t>SIMT-070</t>
  </si>
  <si>
    <t>SIMT-071</t>
  </si>
  <si>
    <t>SIMT-072</t>
  </si>
  <si>
    <t>SIMT-073</t>
  </si>
  <si>
    <t>SIMT-074</t>
  </si>
  <si>
    <t>SIMT-075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</si>
</sst>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x14ac:knownFonts="1">
    <font>
      <sz val="11"/>
      <color theme="1"/>
      <name val="Calibri"/>
      <family val="2"/>
      <scheme val="minor"/>
    </font>
    <font>
      <sz val="11"/>
      <color theme="1"/>
      <name val="Century Gothic"/>
      <family val="2"/>
    </font>
    <font>
      <b/>
      <sz val="7"/>
      <color rgb="FFFFFFFF"/>
      <name val="Century Gothic"/>
      <family val="2"/>
    </font>
    <font>
      <u/>
      <sz val="11"/>
      <color theme="10"/>
      <name val="Calibri"/>
      <family val="2"/>
      <scheme val="minor"/>
    </font>
    <font>
      <b/>
      <sz val="9"/>
      <color rgb="FFF2F2F2"/>
      <name val="Century Gothic"/>
      <family val="2"/>
    </font>
    <font>
      <sz val="9"/>
      <name val="Century Gothic"/>
      <family val="2"/>
    </font>
    <font>
      <b/>
      <sz val="9"/>
      <color rgb="FF000000"/>
      <name val="Century Gothic"/>
      <family val="2"/>
    </font>
    <font>
      <b/>
      <sz val="9"/>
      <color theme="0"/>
      <name val="Century Gothic"/>
      <family val="2"/>
    </font>
    <font>
      <b/>
      <sz val="7"/>
      <color rgb="FF000000"/>
      <name val="Century Gothic"/>
      <family val="2"/>
    </font>
    <font>
      <b/>
      <sz val="8"/>
      <color rgb="FF000000"/>
      <name val="Century Gothic"/>
      <family val="2"/>
    </font>
    <font>
      <b/>
      <sz val="9"/>
      <color rgb="FFFFFFFF"/>
      <name val="Century Gothic"/>
      <family val="2"/>
    </font>
    <font>
      <sz val="10"/>
      <color theme="1"/>
      <name val="Century Gothic"/>
      <family val="2"/>
    </font>
    <font>
      <b/>
      <sz val="11"/>
      <name val="Century Gothic"/>
      <family val="2"/>
    </font>
    <font>
      <b/>
      <sz val="11"/>
      <color theme="1"/>
      <name val="Century Gothic"/>
      <family val="2"/>
    </font>
    <font>
      <sz val="8"/>
      <name val="Calibri"/>
      <family val="2"/>
      <scheme val="minor"/>
    </font>
    <font>
      <b/>
      <u/>
      <sz val="11"/>
      <color theme="10"/>
      <name val="Century Gothic"/>
      <family val="2"/>
    </font>
    <font>
      <b/>
      <sz val="12"/>
      <color rgb="FF000000"/>
      <name val="Century Gothic"/>
      <family val="2"/>
    </font>
    <font>
      <b/>
      <sz val="12"/>
      <color rgb="FF000000"/>
      <name val="Century Gothic"/>
    </font>
    <font>
      <b/>
      <sz val="10"/>
      <name val="Century Gothic"/>
      <family val="2"/>
    </font>
    <font>
      <sz val="10"/>
      <color rgb="FF000000"/>
      <name val="Century Gothic"/>
      <family val="2"/>
    </font>
    <font>
      <sz val="10"/>
      <name val="Century Gothic"/>
      <family val="2"/>
    </font>
    <font>
      <b/>
      <sz val="10"/>
      <color rgb="FF000000"/>
      <name val="Century Gothic"/>
      <family val="2"/>
    </font>
    <font>
      <u/>
      <sz val="10"/>
      <color theme="10"/>
      <name val="Century Gothic"/>
      <family val="2"/>
    </font>
    <font>
      <b/>
      <sz val="10"/>
      <color theme="1"/>
      <name val="Century Gothic"/>
      <family val="2"/>
    </font>
    <font>
      <sz val="11"/>
      <name val="Century Gothic"/>
      <family val="2"/>
    </font>
    <font>
      <b/>
      <u/>
      <sz val="11"/>
      <color rgb="FF0563C1"/>
      <name val="Century Gothic"/>
      <family val="2"/>
    </font>
  </fonts>
  <fills count="25">
    <fill>
      <patternFill patternType="none"/>
    </fill>
    <fill>
      <patternFill patternType="gray125"/>
    </fill>
    <fill>
      <patternFill patternType="solid">
        <fgColor rgb="FFC00000"/>
        <bgColor rgb="FFC00000"/>
      </patternFill>
    </fill>
    <fill>
      <patternFill patternType="solid">
        <fgColor rgb="FFF4735E"/>
        <bgColor rgb="FFF4735E"/>
      </patternFill>
    </fill>
    <fill>
      <patternFill patternType="solid">
        <fgColor rgb="FF222A35"/>
        <bgColor rgb="FF222A35"/>
      </patternFill>
    </fill>
    <fill>
      <patternFill patternType="solid">
        <fgColor rgb="FFFFFFFF"/>
        <bgColor rgb="FFFFFFFF"/>
      </patternFill>
    </fill>
    <fill>
      <patternFill patternType="solid">
        <fgColor rgb="FFBDD6EE"/>
        <bgColor rgb="FFBDD6EE"/>
      </patternFill>
    </fill>
    <fill>
      <patternFill patternType="solid">
        <fgColor rgb="FF00B050"/>
        <bgColor rgb="FFBDD6EE"/>
      </patternFill>
    </fill>
    <fill>
      <patternFill patternType="solid">
        <fgColor rgb="FFFF0000"/>
        <bgColor rgb="FFBDD6EE"/>
      </patternFill>
    </fill>
    <fill>
      <patternFill patternType="solid">
        <fgColor rgb="FF002060"/>
        <bgColor rgb="FFBDD6EE"/>
      </patternFill>
    </fill>
    <fill>
      <patternFill patternType="solid">
        <fgColor rgb="FF7030A0"/>
        <bgColor rgb="FFBDD6EE"/>
      </patternFill>
    </fill>
    <fill>
      <patternFill patternType="solid">
        <fgColor rgb="FFFFC000"/>
        <bgColor rgb="FFBDD6EE"/>
      </patternFill>
    </fill>
    <fill>
      <patternFill patternType="solid">
        <fgColor theme="3" tint="-0.499984740745262"/>
        <bgColor rgb="FFC00000"/>
      </patternFill>
    </fill>
    <fill>
      <patternFill patternType="solid">
        <fgColor theme="4" tint="0.59999389629810485"/>
        <bgColor indexed="64"/>
      </patternFill>
    </fill>
    <fill>
      <patternFill patternType="solid">
        <fgColor theme="4" tint="0.59999389629810485"/>
        <bgColor rgb="FFADB9CA"/>
      </patternFill>
    </fill>
    <fill>
      <patternFill patternType="solid">
        <fgColor theme="4" tint="0.59999389629810485"/>
        <bgColor rgb="FFFF0000"/>
      </patternFill>
    </fill>
    <fill>
      <patternFill patternType="solid">
        <fgColor rgb="FFB4C6E7"/>
        <bgColor rgb="FFB4C6E7"/>
      </patternFill>
    </fill>
    <fill>
      <patternFill patternType="solid">
        <fgColor rgb="FF00B050"/>
        <bgColor indexed="64"/>
      </patternFill>
    </fill>
    <fill>
      <patternFill patternType="solid">
        <fgColor rgb="FFFF0000"/>
        <bgColor indexed="64"/>
      </patternFill>
    </fill>
    <fill>
      <patternFill patternType="solid">
        <fgColor rgb="FFFFFFFF"/>
        <bgColor indexed="64"/>
      </patternFill>
    </fill>
    <fill>
      <patternFill patternType="solid">
        <fgColor theme="0"/>
        <bgColor indexed="64"/>
      </patternFill>
    </fill>
    <fill>
      <patternFill patternType="solid">
        <fgColor theme="0"/>
        <bgColor rgb="FFADB9CA"/>
      </patternFill>
    </fill>
    <fill>
      <patternFill patternType="solid">
        <fgColor theme="0"/>
        <bgColor rgb="FFFF0000"/>
      </patternFill>
    </fill>
    <fill>
      <patternFill patternType="solid">
        <fgColor theme="0"/>
        <bgColor rgb="FFB4C6E7"/>
      </patternFill>
    </fill>
    <fill>
      <patternFill patternType="solid">
        <fgColor rgb="FF7030A0"/>
        <bgColor indexed="64"/>
      </patternFill>
    </fill>
  </fills>
  <borders count="5">
    <border>
      <left/>
      <right/>
      <top/>
      <bottom/>
      <diagonal/>
    </border>
    <border>
      <left style="medium">
        <color indexed="64"/>
      </left>
      <right style="hair">
        <color indexed="64"/>
      </right>
      <top/>
      <bottom style="medium">
        <color indexed="64"/>
      </bottom>
      <diagonal/>
    </border>
    <border>
      <left style="hair">
        <color indexed="64"/>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s>
  <cellStyleXfs count="2">
    <xf numFmtId="0" fontId="0" fillId="0" borderId="0"/>
    <xf numFmtId="0" fontId="3" fillId="0" borderId="0" applyNumberFormat="0" applyFill="0" applyBorder="0" applyAlignment="0" applyProtection="0"/>
  </cellStyleXfs>
  <cellXfs count="74">
    <xf numFmtId="0" fontId="0" fillId="0" borderId="0" xfId="0"/>
    <xf numFmtId="0" fontId="1" fillId="0" borderId="0" xfId="0" applyFont="1"/>
    <xf numFmtId="0" fontId="1" fillId="0" borderId="0" xfId="0" applyFont="1" applyAlignment="1">
      <alignment horizontal="left" vertical="top" wrapText="1"/>
    </xf>
    <xf numFmtId="0" fontId="1" fillId="0" borderId="0" xfId="0" applyFont="1" applyAlignment="1">
      <alignment wrapText="1"/>
    </xf>
    <xf numFmtId="0" fontId="1" fillId="0" borderId="0" xfId="0" applyFont="1" applyAlignment="1">
      <alignment vertical="top"/>
    </xf>
    <xf numFmtId="0" fontId="10" fillId="12" borderId="1" xfId="0" applyFont="1" applyFill="1" applyBorder="1" applyAlignment="1">
      <alignment vertical="top" wrapText="1"/>
    </xf>
    <xf numFmtId="0" fontId="12" fillId="14" borderId="3" xfId="0" applyFont="1" applyFill="1" applyBorder="1" applyAlignment="1">
      <alignment vertical="top" wrapText="1"/>
    </xf>
    <xf numFmtId="0" fontId="12" fillId="14" borderId="3" xfId="0" applyFont="1" applyFill="1" applyBorder="1" applyAlignment="1">
      <alignment horizontal="left" vertical="top" wrapText="1"/>
    </xf>
    <xf numFmtId="0" fontId="12" fillId="15" borderId="3" xfId="0" applyFont="1" applyFill="1" applyBorder="1" applyAlignment="1">
      <alignment vertical="top" wrapText="1"/>
    </xf>
    <xf numFmtId="0" fontId="12" fillId="16" borderId="3" xfId="0" applyFont="1" applyFill="1" applyBorder="1" applyAlignment="1">
      <alignment horizontal="left" vertical="top" wrapText="1"/>
    </xf>
    <xf numFmtId="0" fontId="13" fillId="13" borderId="3" xfId="0" applyFont="1" applyFill="1" applyBorder="1" applyAlignment="1">
      <alignment vertical="top" wrapText="1"/>
    </xf>
    <xf numFmtId="0" fontId="2" fillId="2" borderId="3" xfId="0" applyFont="1" applyFill="1" applyBorder="1" applyAlignment="1">
      <alignment vertical="top" wrapText="1"/>
    </xf>
    <xf numFmtId="0" fontId="8" fillId="3" borderId="3" xfId="0" applyFont="1" applyFill="1" applyBorder="1" applyAlignment="1">
      <alignment horizontal="left" vertical="top" wrapText="1"/>
    </xf>
    <xf numFmtId="14" fontId="9" fillId="3" borderId="3" xfId="0" applyNumberFormat="1" applyFont="1" applyFill="1" applyBorder="1" applyAlignment="1">
      <alignment horizontal="left" vertical="top" wrapText="1"/>
    </xf>
    <xf numFmtId="0" fontId="4" fillId="4" borderId="3" xfId="0" applyFont="1" applyFill="1" applyBorder="1" applyAlignment="1">
      <alignment vertical="top" wrapText="1"/>
    </xf>
    <xf numFmtId="0" fontId="6" fillId="6" borderId="3" xfId="0" applyFont="1" applyFill="1" applyBorder="1" applyAlignment="1">
      <alignment vertical="top" wrapText="1"/>
    </xf>
    <xf numFmtId="0" fontId="5" fillId="5" borderId="0" xfId="0" applyFont="1" applyFill="1" applyAlignment="1">
      <alignment horizontal="left" vertical="top" wrapText="1"/>
    </xf>
    <xf numFmtId="0" fontId="7" fillId="6" borderId="3" xfId="0" applyFont="1" applyFill="1" applyBorder="1" applyAlignment="1">
      <alignment horizontal="left" vertical="top" wrapText="1"/>
    </xf>
    <xf numFmtId="0" fontId="7" fillId="7" borderId="3" xfId="0" applyFont="1" applyFill="1" applyBorder="1" applyAlignment="1">
      <alignment horizontal="left" vertical="top" wrapText="1"/>
    </xf>
    <xf numFmtId="0" fontId="7" fillId="8" borderId="3" xfId="0" applyFont="1" applyFill="1" applyBorder="1" applyAlignment="1">
      <alignment horizontal="left" vertical="top" wrapText="1"/>
    </xf>
    <xf numFmtId="0" fontId="7" fillId="9" borderId="3" xfId="0" applyFont="1" applyFill="1" applyBorder="1" applyAlignment="1">
      <alignment horizontal="left" vertical="top" wrapText="1"/>
    </xf>
    <xf numFmtId="0" fontId="7" fillId="10" borderId="3" xfId="0" applyFont="1" applyFill="1" applyBorder="1" applyAlignment="1">
      <alignment horizontal="left" vertical="top" wrapText="1"/>
    </xf>
    <xf numFmtId="0" fontId="7" fillId="11" borderId="3" xfId="0" applyFont="1" applyFill="1" applyBorder="1" applyAlignment="1">
      <alignment horizontal="left" vertical="top" wrapText="1"/>
    </xf>
    <xf numFmtId="0" fontId="11" fillId="17" borderId="3" xfId="0" applyFont="1" applyFill="1" applyBorder="1" applyAlignment="1">
      <alignment horizontal="left" vertical="center"/>
    </xf>
    <xf numFmtId="0" fontId="11" fillId="18" borderId="3" xfId="0" applyFont="1" applyFill="1" applyBorder="1" applyAlignment="1">
      <alignment horizontal="left" vertical="center"/>
    </xf>
    <xf numFmtId="0" fontId="15" fillId="3" borderId="3" xfId="1" applyFont="1" applyFill="1" applyBorder="1" applyAlignment="1">
      <alignment horizontal="left" vertical="top" wrapText="1"/>
    </xf>
    <xf numFmtId="0" fontId="16" fillId="3" borderId="3" xfId="0" applyFont="1" applyFill="1" applyBorder="1" applyAlignment="1">
      <alignment horizontal="left" vertical="top" wrapText="1"/>
    </xf>
    <xf numFmtId="0" fontId="17" fillId="3" borderId="3" xfId="0" applyFont="1" applyFill="1" applyBorder="1" applyAlignment="1">
      <alignment horizontal="left" vertical="top" wrapText="1"/>
    </xf>
    <xf numFmtId="0" fontId="18" fillId="19" borderId="3" xfId="0" applyFont="1" applyFill="1" applyBorder="1" applyAlignment="1">
      <alignment horizontal="left" vertical="top" wrapText="1"/>
    </xf>
    <xf numFmtId="0" fontId="19" fillId="19" borderId="3" xfId="0" applyFont="1" applyFill="1" applyBorder="1" applyAlignment="1">
      <alignment vertical="top" wrapText="1"/>
    </xf>
    <xf numFmtId="0" fontId="20" fillId="19" borderId="3" xfId="0" applyFont="1" applyFill="1" applyBorder="1" applyAlignment="1">
      <alignment vertical="top" wrapText="1"/>
    </xf>
    <xf numFmtId="0" fontId="11" fillId="0" borderId="0" xfId="0" applyFont="1"/>
    <xf numFmtId="0" fontId="21" fillId="0" borderId="3" xfId="0" applyFont="1" applyBorder="1" applyAlignment="1">
      <alignment horizontal="left" vertical="center" wrapText="1"/>
    </xf>
    <xf numFmtId="0" fontId="11" fillId="0" borderId="3" xfId="0" applyFont="1" applyBorder="1" applyAlignment="1">
      <alignment horizontal="left" vertical="center" wrapText="1"/>
    </xf>
    <xf numFmtId="0" fontId="22" fillId="0" borderId="3" xfId="1" quotePrefix="1" applyFont="1" applyBorder="1" applyAlignment="1">
      <alignment horizontal="left" vertical="center" wrapText="1"/>
    </xf>
    <xf numFmtId="0" fontId="11" fillId="0" borderId="0" xfId="0" applyFont="1" applyAlignment="1">
      <alignment vertical="center"/>
    </xf>
    <xf numFmtId="0" fontId="11" fillId="0" borderId="4" xfId="0" applyFont="1" applyBorder="1" applyAlignment="1">
      <alignment horizontal="left" vertical="center" wrapText="1"/>
    </xf>
    <xf numFmtId="0" fontId="22" fillId="0" borderId="4" xfId="1" quotePrefix="1" applyFont="1" applyBorder="1" applyAlignment="1">
      <alignment horizontal="left" vertical="center" wrapText="1"/>
    </xf>
    <xf numFmtId="0" fontId="11" fillId="0" borderId="4" xfId="0" applyFont="1" applyBorder="1" applyAlignment="1">
      <alignment vertical="center" wrapText="1"/>
    </xf>
    <xf numFmtId="0" fontId="11" fillId="0" borderId="3" xfId="0" applyFont="1" applyBorder="1" applyAlignment="1">
      <alignment vertical="center" wrapText="1"/>
    </xf>
    <xf numFmtId="0" fontId="11" fillId="0" borderId="3" xfId="0" quotePrefix="1" applyFont="1" applyBorder="1" applyAlignment="1">
      <alignment vertical="center" wrapText="1"/>
    </xf>
    <xf numFmtId="0" fontId="21" fillId="0" borderId="3" xfId="0" quotePrefix="1" applyFont="1" applyBorder="1" applyAlignment="1">
      <alignment vertical="center" wrapText="1"/>
    </xf>
    <xf numFmtId="0" fontId="11" fillId="0" borderId="3" xfId="0" applyFont="1" applyBorder="1" applyAlignment="1">
      <alignment vertical="center"/>
    </xf>
    <xf numFmtId="0" fontId="23" fillId="0" borderId="3" xfId="0" applyFont="1" applyBorder="1" applyAlignment="1">
      <alignment horizontal="left" vertical="center" wrapText="1"/>
    </xf>
    <xf numFmtId="0" fontId="11" fillId="0" borderId="3" xfId="0" quotePrefix="1" applyFont="1" applyBorder="1" applyAlignment="1">
      <alignment horizontal="left" vertical="center" wrapText="1"/>
    </xf>
    <xf numFmtId="0" fontId="11" fillId="0" borderId="0" xfId="0" applyFont="1" applyAlignment="1">
      <alignment vertical="center" wrapText="1"/>
    </xf>
    <xf numFmtId="0" fontId="22" fillId="0" borderId="3" xfId="1" applyFont="1" applyBorder="1" applyAlignment="1">
      <alignment horizontal="left" vertical="center" wrapText="1"/>
    </xf>
    <xf numFmtId="0" fontId="11" fillId="0" borderId="0" xfId="0" applyFont="1" applyAlignment="1">
      <alignment horizontal="left" vertical="center" wrapText="1"/>
    </xf>
    <xf numFmtId="0" fontId="11" fillId="0" borderId="0" xfId="0" applyFont="1" applyAlignment="1">
      <alignment vertical="top"/>
    </xf>
    <xf numFmtId="0" fontId="11" fillId="0" borderId="0" xfId="0" applyFont="1" applyAlignment="1">
      <alignment horizontal="left" vertical="top" wrapText="1"/>
    </xf>
    <xf numFmtId="0" fontId="11" fillId="0" borderId="0" xfId="0" applyFont="1" applyAlignment="1">
      <alignment wrapText="1"/>
    </xf>
    <xf numFmtId="0" fontId="21" fillId="0" borderId="3" xfId="0" applyFont="1" applyBorder="1" applyAlignment="1">
      <alignment vertical="center" wrapText="1"/>
    </xf>
    <xf numFmtId="0" fontId="23" fillId="0" borderId="3" xfId="0" applyFont="1" applyBorder="1" applyAlignment="1">
      <alignment vertical="center" wrapText="1"/>
    </xf>
    <xf numFmtId="0" fontId="23" fillId="0" borderId="3" xfId="0" quotePrefix="1" applyFont="1" applyBorder="1" applyAlignment="1">
      <alignment vertical="center" wrapText="1"/>
    </xf>
    <xf numFmtId="0" fontId="12" fillId="21" borderId="3" xfId="0" applyFont="1" applyFill="1" applyBorder="1" applyAlignment="1">
      <alignment horizontal="left" vertical="top" wrapText="1"/>
    </xf>
    <xf numFmtId="0" fontId="12" fillId="23" borderId="3" xfId="0" applyFont="1" applyFill="1" applyBorder="1" applyAlignment="1">
      <alignment horizontal="left" vertical="top" wrapText="1"/>
    </xf>
    <xf numFmtId="0" fontId="13" fillId="20" borderId="3" xfId="0" applyFont="1" applyFill="1" applyBorder="1"/>
    <xf numFmtId="0" fontId="24" fillId="22" borderId="3" xfId="0" applyFont="1" applyFill="1" applyBorder="1" applyAlignment="1">
      <alignment vertical="top" wrapText="1"/>
    </xf>
    <xf numFmtId="0" fontId="23" fillId="0" borderId="0" xfId="0" applyFont="1" applyAlignment="1">
      <alignment vertical="center" wrapText="1"/>
    </xf>
    <xf numFmtId="0" fontId="23" fillId="0" borderId="3" xfId="0" quotePrefix="1" applyFont="1" applyBorder="1" applyAlignment="1">
      <alignment horizontal="left" vertical="center" wrapText="1"/>
    </xf>
    <xf numFmtId="0" fontId="24" fillId="23" borderId="3" xfId="0" applyFont="1" applyFill="1" applyBorder="1" applyAlignment="1">
      <alignment horizontal="left" vertical="top" wrapText="1"/>
    </xf>
    <xf numFmtId="0" fontId="11" fillId="20" borderId="3" xfId="0" applyFont="1" applyFill="1" applyBorder="1" applyAlignment="1">
      <alignment horizontal="left" vertical="center"/>
    </xf>
    <xf numFmtId="0" fontId="11" fillId="20" borderId="3" xfId="0" applyFont="1" applyFill="1" applyBorder="1" applyAlignment="1">
      <alignment vertical="center"/>
    </xf>
    <xf numFmtId="0" fontId="24" fillId="23" borderId="4" xfId="0" applyFont="1" applyFill="1" applyBorder="1" applyAlignment="1">
      <alignment horizontal="left" vertical="top" wrapText="1"/>
    </xf>
    <xf numFmtId="0" fontId="11" fillId="17" borderId="4" xfId="0" applyFont="1" applyFill="1" applyBorder="1" applyAlignment="1">
      <alignment horizontal="left" vertical="center"/>
    </xf>
    <xf numFmtId="0" fontId="11" fillId="0" borderId="0" xfId="0" quotePrefix="1" applyFont="1" applyAlignment="1">
      <alignment vertical="center" wrapText="1"/>
    </xf>
    <xf numFmtId="0" fontId="22" fillId="0" borderId="0" xfId="1" applyFont="1" applyBorder="1" applyAlignment="1">
      <alignment horizontal="left" vertical="center" wrapText="1"/>
    </xf>
    <xf numFmtId="0" fontId="23" fillId="0" borderId="0" xfId="0" applyFont="1" applyAlignment="1">
      <alignment horizontal="left" vertical="center" wrapText="1"/>
    </xf>
    <xf numFmtId="0" fontId="11" fillId="0" borderId="0" xfId="0" quotePrefix="1" applyFont="1" applyAlignment="1">
      <alignment horizontal="left" vertical="center" wrapText="1"/>
    </xf>
    <xf numFmtId="0" fontId="23" fillId="0" borderId="4" xfId="0" applyFont="1" applyBorder="1" applyAlignment="1">
      <alignment horizontal="left" vertical="center" wrapText="1"/>
    </xf>
    <xf numFmtId="0" fontId="25" fillId="3" borderId="3" xfId="1" applyFont="1" applyFill="1" applyBorder="1" applyAlignment="1">
      <alignment horizontal="left" vertical="top" wrapText="1"/>
    </xf>
    <xf numFmtId="0" fontId="11" fillId="24" borderId="3" xfId="0" applyFont="1" applyFill="1" applyBorder="1" applyAlignment="1">
      <alignment horizontal="left" vertical="center"/>
    </xf>
    <xf numFmtId="0" fontId="3" fillId="13" borderId="2" xfId="1" applyFill="1" applyBorder="1" applyAlignment="1">
      <alignment horizontal="left" vertical="top" wrapText="1"/>
    </xf>
    <xf numFmtId="0" fontId="3" fillId="13" borderId="0" xfId="1" applyFill="1" applyAlignment="1">
      <alignment horizontal="lef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5" Type="http://schemas.openxmlformats.org/officeDocument/2006/relationships/image" Target="../media/image11.png"/><Relationship Id="rId4" Type="http://schemas.openxmlformats.org/officeDocument/2006/relationships/image" Target="../media/image10.png"/></Relationships>
</file>

<file path=xl/drawings/_rels/drawing3.xml.rels><?xml version="1.0" encoding="UTF-8" standalone="yes"?>
<Relationships xmlns="http://schemas.openxmlformats.org/package/2006/relationships"><Relationship Id="rId8" Type="http://schemas.openxmlformats.org/officeDocument/2006/relationships/image" Target="../media/image19.png"/><Relationship Id="rId13" Type="http://schemas.openxmlformats.org/officeDocument/2006/relationships/image" Target="../media/image24.png"/><Relationship Id="rId3" Type="http://schemas.openxmlformats.org/officeDocument/2006/relationships/image" Target="../media/image14.png"/><Relationship Id="rId7" Type="http://schemas.openxmlformats.org/officeDocument/2006/relationships/image" Target="../media/image18.png"/><Relationship Id="rId12" Type="http://schemas.openxmlformats.org/officeDocument/2006/relationships/image" Target="../media/image23.png"/><Relationship Id="rId2" Type="http://schemas.openxmlformats.org/officeDocument/2006/relationships/image" Target="../media/image13.png"/><Relationship Id="rId16" Type="http://schemas.openxmlformats.org/officeDocument/2006/relationships/image" Target="../media/image27.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5" Type="http://schemas.openxmlformats.org/officeDocument/2006/relationships/image" Target="../media/image2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 Id="rId14" Type="http://schemas.openxmlformats.org/officeDocument/2006/relationships/image" Target="../media/image25.png"/></Relationships>
</file>

<file path=xl/drawings/_rels/drawing4.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32844</xdr:rowOff>
    </xdr:from>
    <xdr:to>
      <xdr:col>4</xdr:col>
      <xdr:colOff>63500</xdr:colOff>
      <xdr:row>7</xdr:row>
      <xdr:rowOff>151113</xdr:rowOff>
    </xdr:to>
    <xdr:pic>
      <xdr:nvPicPr>
        <xdr:cNvPr id="2" name="Picture 1">
          <a:extLst>
            <a:ext uri="{FF2B5EF4-FFF2-40B4-BE49-F238E27FC236}">
              <a16:creationId xmlns:a16="http://schemas.microsoft.com/office/drawing/2014/main" id="{B941057C-7423-B3CE-08DD-0D22E42804E5}"/>
            </a:ext>
          </a:extLst>
        </xdr:cNvPr>
        <xdr:cNvPicPr>
          <a:picLocks noChangeAspect="1"/>
        </xdr:cNvPicPr>
      </xdr:nvPicPr>
      <xdr:blipFill>
        <a:blip xmlns:r="http://schemas.openxmlformats.org/officeDocument/2006/relationships" r:embed="rId1"/>
        <a:stretch>
          <a:fillRect/>
        </a:stretch>
      </xdr:blipFill>
      <xdr:spPr>
        <a:xfrm>
          <a:off x="0" y="32844"/>
          <a:ext cx="2501900" cy="1407319"/>
        </a:xfrm>
        <a:prstGeom prst="rect">
          <a:avLst/>
        </a:prstGeom>
      </xdr:spPr>
    </xdr:pic>
    <xdr:clientData/>
  </xdr:twoCellAnchor>
  <xdr:twoCellAnchor editAs="oneCell">
    <xdr:from>
      <xdr:col>4</xdr:col>
      <xdr:colOff>74790</xdr:colOff>
      <xdr:row>0</xdr:row>
      <xdr:rowOff>0</xdr:rowOff>
    </xdr:from>
    <xdr:to>
      <xdr:col>8</xdr:col>
      <xdr:colOff>264413</xdr:colOff>
      <xdr:row>8</xdr:row>
      <xdr:rowOff>5063</xdr:rowOff>
    </xdr:to>
    <xdr:pic>
      <xdr:nvPicPr>
        <xdr:cNvPr id="3" name="Picture 2">
          <a:extLst>
            <a:ext uri="{FF2B5EF4-FFF2-40B4-BE49-F238E27FC236}">
              <a16:creationId xmlns:a16="http://schemas.microsoft.com/office/drawing/2014/main" id="{9F41E82A-9DF1-EB33-1655-A712360ED672}"/>
            </a:ext>
          </a:extLst>
        </xdr:cNvPr>
        <xdr:cNvPicPr>
          <a:picLocks noChangeAspect="1"/>
        </xdr:cNvPicPr>
      </xdr:nvPicPr>
      <xdr:blipFill>
        <a:blip xmlns:r="http://schemas.openxmlformats.org/officeDocument/2006/relationships" r:embed="rId2"/>
        <a:stretch>
          <a:fillRect/>
        </a:stretch>
      </xdr:blipFill>
      <xdr:spPr>
        <a:xfrm>
          <a:off x="2513190" y="0"/>
          <a:ext cx="2628023" cy="1478263"/>
        </a:xfrm>
        <a:prstGeom prst="rect">
          <a:avLst/>
        </a:prstGeom>
      </xdr:spPr>
    </xdr:pic>
    <xdr:clientData/>
  </xdr:twoCellAnchor>
  <xdr:twoCellAnchor editAs="oneCell">
    <xdr:from>
      <xdr:col>8</xdr:col>
      <xdr:colOff>158748</xdr:colOff>
      <xdr:row>0</xdr:row>
      <xdr:rowOff>19050</xdr:rowOff>
    </xdr:from>
    <xdr:to>
      <xdr:col>13</xdr:col>
      <xdr:colOff>558799</xdr:colOff>
      <xdr:row>6</xdr:row>
      <xdr:rowOff>170164</xdr:rowOff>
    </xdr:to>
    <xdr:pic>
      <xdr:nvPicPr>
        <xdr:cNvPr id="4" name="Picture 3">
          <a:extLst>
            <a:ext uri="{FF2B5EF4-FFF2-40B4-BE49-F238E27FC236}">
              <a16:creationId xmlns:a16="http://schemas.microsoft.com/office/drawing/2014/main" id="{971170A9-30CE-F057-AA33-D107A0236991}"/>
            </a:ext>
          </a:extLst>
        </xdr:cNvPr>
        <xdr:cNvPicPr>
          <a:picLocks noChangeAspect="1"/>
        </xdr:cNvPicPr>
      </xdr:nvPicPr>
      <xdr:blipFill>
        <a:blip xmlns:r="http://schemas.openxmlformats.org/officeDocument/2006/relationships" r:embed="rId3"/>
        <a:stretch>
          <a:fillRect/>
        </a:stretch>
      </xdr:blipFill>
      <xdr:spPr>
        <a:xfrm>
          <a:off x="5035548" y="19050"/>
          <a:ext cx="3448051" cy="1256014"/>
        </a:xfrm>
        <a:prstGeom prst="rect">
          <a:avLst/>
        </a:prstGeom>
      </xdr:spPr>
    </xdr:pic>
    <xdr:clientData/>
  </xdr:twoCellAnchor>
  <xdr:twoCellAnchor editAs="oneCell">
    <xdr:from>
      <xdr:col>11</xdr:col>
      <xdr:colOff>425450</xdr:colOff>
      <xdr:row>0</xdr:row>
      <xdr:rowOff>0</xdr:rowOff>
    </xdr:from>
    <xdr:to>
      <xdr:col>18</xdr:col>
      <xdr:colOff>219829</xdr:colOff>
      <xdr:row>13</xdr:row>
      <xdr:rowOff>88900</xdr:rowOff>
    </xdr:to>
    <xdr:pic>
      <xdr:nvPicPr>
        <xdr:cNvPr id="5" name="Picture 4">
          <a:extLst>
            <a:ext uri="{FF2B5EF4-FFF2-40B4-BE49-F238E27FC236}">
              <a16:creationId xmlns:a16="http://schemas.microsoft.com/office/drawing/2014/main" id="{FC4088A8-5CAF-96DE-DFCC-0AB0438DA316}"/>
            </a:ext>
          </a:extLst>
        </xdr:cNvPr>
        <xdr:cNvPicPr>
          <a:picLocks noChangeAspect="1"/>
        </xdr:cNvPicPr>
      </xdr:nvPicPr>
      <xdr:blipFill>
        <a:blip xmlns:r="http://schemas.openxmlformats.org/officeDocument/2006/relationships" r:embed="rId4"/>
        <a:stretch>
          <a:fillRect/>
        </a:stretch>
      </xdr:blipFill>
      <xdr:spPr>
        <a:xfrm>
          <a:off x="7131050" y="0"/>
          <a:ext cx="4061579" cy="2482850"/>
        </a:xfrm>
        <a:prstGeom prst="rect">
          <a:avLst/>
        </a:prstGeom>
      </xdr:spPr>
    </xdr:pic>
    <xdr:clientData/>
  </xdr:twoCellAnchor>
  <xdr:twoCellAnchor editAs="oneCell">
    <xdr:from>
      <xdr:col>5</xdr:col>
      <xdr:colOff>512598</xdr:colOff>
      <xdr:row>6</xdr:row>
      <xdr:rowOff>89281</xdr:rowOff>
    </xdr:from>
    <xdr:to>
      <xdr:col>12</xdr:col>
      <xdr:colOff>469900</xdr:colOff>
      <xdr:row>21</xdr:row>
      <xdr:rowOff>102204</xdr:rowOff>
    </xdr:to>
    <xdr:pic>
      <xdr:nvPicPr>
        <xdr:cNvPr id="6" name="Picture 5">
          <a:extLst>
            <a:ext uri="{FF2B5EF4-FFF2-40B4-BE49-F238E27FC236}">
              <a16:creationId xmlns:a16="http://schemas.microsoft.com/office/drawing/2014/main" id="{671AEF9D-C7AD-39C1-F4AD-1277A2C336D7}"/>
            </a:ext>
          </a:extLst>
        </xdr:cNvPr>
        <xdr:cNvPicPr>
          <a:picLocks noChangeAspect="1"/>
        </xdr:cNvPicPr>
      </xdr:nvPicPr>
      <xdr:blipFill>
        <a:blip xmlns:r="http://schemas.openxmlformats.org/officeDocument/2006/relationships" r:embed="rId5"/>
        <a:stretch>
          <a:fillRect/>
        </a:stretch>
      </xdr:blipFill>
      <xdr:spPr>
        <a:xfrm>
          <a:off x="3560598" y="1194181"/>
          <a:ext cx="4224502" cy="2775173"/>
        </a:xfrm>
        <a:prstGeom prst="rect">
          <a:avLst/>
        </a:prstGeom>
      </xdr:spPr>
    </xdr:pic>
    <xdr:clientData/>
  </xdr:twoCellAnchor>
  <xdr:twoCellAnchor editAs="oneCell">
    <xdr:from>
      <xdr:col>0</xdr:col>
      <xdr:colOff>0</xdr:colOff>
      <xdr:row>7</xdr:row>
      <xdr:rowOff>127000</xdr:rowOff>
    </xdr:from>
    <xdr:to>
      <xdr:col>5</xdr:col>
      <xdr:colOff>474133</xdr:colOff>
      <xdr:row>18</xdr:row>
      <xdr:rowOff>82550</xdr:rowOff>
    </xdr:to>
    <xdr:pic>
      <xdr:nvPicPr>
        <xdr:cNvPr id="7" name="Picture 6">
          <a:extLst>
            <a:ext uri="{FF2B5EF4-FFF2-40B4-BE49-F238E27FC236}">
              <a16:creationId xmlns:a16="http://schemas.microsoft.com/office/drawing/2014/main" id="{6CD2385A-BC33-DAFA-CB8E-25DBEF7492ED}"/>
            </a:ext>
          </a:extLst>
        </xdr:cNvPr>
        <xdr:cNvPicPr>
          <a:picLocks noChangeAspect="1"/>
        </xdr:cNvPicPr>
      </xdr:nvPicPr>
      <xdr:blipFill>
        <a:blip xmlns:r="http://schemas.openxmlformats.org/officeDocument/2006/relationships" r:embed="rId6"/>
        <a:stretch>
          <a:fillRect/>
        </a:stretch>
      </xdr:blipFill>
      <xdr:spPr>
        <a:xfrm>
          <a:off x="0" y="1416050"/>
          <a:ext cx="3522133" cy="19812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17637</xdr:colOff>
      <xdr:row>0</xdr:row>
      <xdr:rowOff>19050</xdr:rowOff>
    </xdr:from>
    <xdr:to>
      <xdr:col>3</xdr:col>
      <xdr:colOff>410462</xdr:colOff>
      <xdr:row>6</xdr:row>
      <xdr:rowOff>163814</xdr:rowOff>
    </xdr:to>
    <xdr:pic>
      <xdr:nvPicPr>
        <xdr:cNvPr id="2" name="Picture 1">
          <a:extLst>
            <a:ext uri="{FF2B5EF4-FFF2-40B4-BE49-F238E27FC236}">
              <a16:creationId xmlns:a16="http://schemas.microsoft.com/office/drawing/2014/main" id="{167A097D-9C2A-A2BC-F7B9-0626F1C9E4B7}"/>
            </a:ext>
          </a:extLst>
        </xdr:cNvPr>
        <xdr:cNvPicPr>
          <a:picLocks noChangeAspect="1"/>
        </xdr:cNvPicPr>
      </xdr:nvPicPr>
      <xdr:blipFill>
        <a:blip xmlns:r="http://schemas.openxmlformats.org/officeDocument/2006/relationships" r:embed="rId1"/>
        <a:stretch>
          <a:fillRect/>
        </a:stretch>
      </xdr:blipFill>
      <xdr:spPr>
        <a:xfrm>
          <a:off x="17637" y="19050"/>
          <a:ext cx="2221625" cy="1249664"/>
        </a:xfrm>
        <a:prstGeom prst="rect">
          <a:avLst/>
        </a:prstGeom>
      </xdr:spPr>
    </xdr:pic>
    <xdr:clientData/>
  </xdr:twoCellAnchor>
  <xdr:twoCellAnchor editAs="oneCell">
    <xdr:from>
      <xdr:col>3</xdr:col>
      <xdr:colOff>400049</xdr:colOff>
      <xdr:row>0</xdr:row>
      <xdr:rowOff>0</xdr:rowOff>
    </xdr:from>
    <xdr:to>
      <xdr:col>5</xdr:col>
      <xdr:colOff>603251</xdr:colOff>
      <xdr:row>6</xdr:row>
      <xdr:rowOff>93964</xdr:rowOff>
    </xdr:to>
    <xdr:pic>
      <xdr:nvPicPr>
        <xdr:cNvPr id="3" name="Picture 2">
          <a:extLst>
            <a:ext uri="{FF2B5EF4-FFF2-40B4-BE49-F238E27FC236}">
              <a16:creationId xmlns:a16="http://schemas.microsoft.com/office/drawing/2014/main" id="{0EC79A9D-9390-1628-D474-B94C46F730BD}"/>
            </a:ext>
          </a:extLst>
        </xdr:cNvPr>
        <xdr:cNvPicPr>
          <a:picLocks noChangeAspect="1"/>
        </xdr:cNvPicPr>
      </xdr:nvPicPr>
      <xdr:blipFill>
        <a:blip xmlns:r="http://schemas.openxmlformats.org/officeDocument/2006/relationships" r:embed="rId2"/>
        <a:stretch>
          <a:fillRect/>
        </a:stretch>
      </xdr:blipFill>
      <xdr:spPr>
        <a:xfrm>
          <a:off x="2228849" y="0"/>
          <a:ext cx="1422402" cy="1198864"/>
        </a:xfrm>
        <a:prstGeom prst="rect">
          <a:avLst/>
        </a:prstGeom>
      </xdr:spPr>
    </xdr:pic>
    <xdr:clientData/>
  </xdr:twoCellAnchor>
  <xdr:twoCellAnchor editAs="oneCell">
    <xdr:from>
      <xdr:col>5</xdr:col>
      <xdr:colOff>580671</xdr:colOff>
      <xdr:row>0</xdr:row>
      <xdr:rowOff>82550</xdr:rowOff>
    </xdr:from>
    <xdr:to>
      <xdr:col>6</xdr:col>
      <xdr:colOff>482600</xdr:colOff>
      <xdr:row>5</xdr:row>
      <xdr:rowOff>171450</xdr:rowOff>
    </xdr:to>
    <xdr:pic>
      <xdr:nvPicPr>
        <xdr:cNvPr id="4" name="Picture 3">
          <a:extLst>
            <a:ext uri="{FF2B5EF4-FFF2-40B4-BE49-F238E27FC236}">
              <a16:creationId xmlns:a16="http://schemas.microsoft.com/office/drawing/2014/main" id="{865746A6-028D-8727-4074-B7FC147CADFA}"/>
            </a:ext>
          </a:extLst>
        </xdr:cNvPr>
        <xdr:cNvPicPr>
          <a:picLocks noChangeAspect="1"/>
        </xdr:cNvPicPr>
      </xdr:nvPicPr>
      <xdr:blipFill>
        <a:blip xmlns:r="http://schemas.openxmlformats.org/officeDocument/2006/relationships" r:embed="rId3"/>
        <a:stretch>
          <a:fillRect/>
        </a:stretch>
      </xdr:blipFill>
      <xdr:spPr>
        <a:xfrm>
          <a:off x="3628671" y="82550"/>
          <a:ext cx="1584679" cy="1009650"/>
        </a:xfrm>
        <a:prstGeom prst="rect">
          <a:avLst/>
        </a:prstGeom>
      </xdr:spPr>
    </xdr:pic>
    <xdr:clientData/>
  </xdr:twoCellAnchor>
  <xdr:twoCellAnchor editAs="oneCell">
    <xdr:from>
      <xdr:col>6</xdr:col>
      <xdr:colOff>501650</xdr:colOff>
      <xdr:row>0</xdr:row>
      <xdr:rowOff>0</xdr:rowOff>
    </xdr:from>
    <xdr:to>
      <xdr:col>12</xdr:col>
      <xdr:colOff>505713</xdr:colOff>
      <xdr:row>11</xdr:row>
      <xdr:rowOff>34036</xdr:rowOff>
    </xdr:to>
    <xdr:pic>
      <xdr:nvPicPr>
        <xdr:cNvPr id="5" name="Picture 4">
          <a:extLst>
            <a:ext uri="{FF2B5EF4-FFF2-40B4-BE49-F238E27FC236}">
              <a16:creationId xmlns:a16="http://schemas.microsoft.com/office/drawing/2014/main" id="{13769C57-163F-43DF-8F11-335F3794BC64}"/>
            </a:ext>
          </a:extLst>
        </xdr:cNvPr>
        <xdr:cNvPicPr>
          <a:picLocks noChangeAspect="1"/>
        </xdr:cNvPicPr>
      </xdr:nvPicPr>
      <xdr:blipFill>
        <a:blip xmlns:r="http://schemas.openxmlformats.org/officeDocument/2006/relationships" r:embed="rId4"/>
        <a:stretch>
          <a:fillRect/>
        </a:stretch>
      </xdr:blipFill>
      <xdr:spPr>
        <a:xfrm>
          <a:off x="5232400" y="0"/>
          <a:ext cx="3661663" cy="2059686"/>
        </a:xfrm>
        <a:prstGeom prst="rect">
          <a:avLst/>
        </a:prstGeom>
      </xdr:spPr>
    </xdr:pic>
    <xdr:clientData/>
  </xdr:twoCellAnchor>
  <xdr:twoCellAnchor editAs="oneCell">
    <xdr:from>
      <xdr:col>0</xdr:col>
      <xdr:colOff>0</xdr:colOff>
      <xdr:row>8</xdr:row>
      <xdr:rowOff>0</xdr:rowOff>
    </xdr:from>
    <xdr:to>
      <xdr:col>6</xdr:col>
      <xdr:colOff>279657</xdr:colOff>
      <xdr:row>27</xdr:row>
      <xdr:rowOff>177989</xdr:rowOff>
    </xdr:to>
    <xdr:pic>
      <xdr:nvPicPr>
        <xdr:cNvPr id="6" name="Picture 5">
          <a:extLst>
            <a:ext uri="{FF2B5EF4-FFF2-40B4-BE49-F238E27FC236}">
              <a16:creationId xmlns:a16="http://schemas.microsoft.com/office/drawing/2014/main" id="{11B1F3A8-876D-B073-B346-99A945395599}"/>
            </a:ext>
          </a:extLst>
        </xdr:cNvPr>
        <xdr:cNvPicPr>
          <a:picLocks noChangeAspect="1"/>
        </xdr:cNvPicPr>
      </xdr:nvPicPr>
      <xdr:blipFill>
        <a:blip xmlns:r="http://schemas.openxmlformats.org/officeDocument/2006/relationships" r:embed="rId5"/>
        <a:stretch>
          <a:fillRect/>
        </a:stretch>
      </xdr:blipFill>
      <xdr:spPr>
        <a:xfrm>
          <a:off x="0" y="1473200"/>
          <a:ext cx="5010407" cy="36768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64910</xdr:colOff>
      <xdr:row>0</xdr:row>
      <xdr:rowOff>0</xdr:rowOff>
    </xdr:from>
    <xdr:to>
      <xdr:col>2</xdr:col>
      <xdr:colOff>480313</xdr:colOff>
      <xdr:row>4</xdr:row>
      <xdr:rowOff>182864</xdr:rowOff>
    </xdr:to>
    <xdr:pic>
      <xdr:nvPicPr>
        <xdr:cNvPr id="2" name="Picture 1">
          <a:extLst>
            <a:ext uri="{FF2B5EF4-FFF2-40B4-BE49-F238E27FC236}">
              <a16:creationId xmlns:a16="http://schemas.microsoft.com/office/drawing/2014/main" id="{CB36B10F-BC86-2D4E-4126-734A57759950}"/>
            </a:ext>
          </a:extLst>
        </xdr:cNvPr>
        <xdr:cNvPicPr>
          <a:picLocks noChangeAspect="1"/>
        </xdr:cNvPicPr>
      </xdr:nvPicPr>
      <xdr:blipFill>
        <a:blip xmlns:r="http://schemas.openxmlformats.org/officeDocument/2006/relationships" r:embed="rId1"/>
        <a:stretch>
          <a:fillRect/>
        </a:stretch>
      </xdr:blipFill>
      <xdr:spPr>
        <a:xfrm>
          <a:off x="64910" y="0"/>
          <a:ext cx="1634603" cy="919464"/>
        </a:xfrm>
        <a:prstGeom prst="rect">
          <a:avLst/>
        </a:prstGeom>
      </xdr:spPr>
    </xdr:pic>
    <xdr:clientData/>
  </xdr:twoCellAnchor>
  <xdr:twoCellAnchor editAs="oneCell">
    <xdr:from>
      <xdr:col>2</xdr:col>
      <xdr:colOff>472016</xdr:colOff>
      <xdr:row>0</xdr:row>
      <xdr:rowOff>0</xdr:rowOff>
    </xdr:from>
    <xdr:to>
      <xdr:col>5</xdr:col>
      <xdr:colOff>336549</xdr:colOff>
      <xdr:row>5</xdr:row>
      <xdr:rowOff>31750</xdr:rowOff>
    </xdr:to>
    <xdr:pic>
      <xdr:nvPicPr>
        <xdr:cNvPr id="3" name="Picture 2">
          <a:extLst>
            <a:ext uri="{FF2B5EF4-FFF2-40B4-BE49-F238E27FC236}">
              <a16:creationId xmlns:a16="http://schemas.microsoft.com/office/drawing/2014/main" id="{A7322B33-1A73-37E7-3AA8-7FD268F77620}"/>
            </a:ext>
          </a:extLst>
        </xdr:cNvPr>
        <xdr:cNvPicPr>
          <a:picLocks noChangeAspect="1"/>
        </xdr:cNvPicPr>
      </xdr:nvPicPr>
      <xdr:blipFill>
        <a:blip xmlns:r="http://schemas.openxmlformats.org/officeDocument/2006/relationships" r:embed="rId2"/>
        <a:stretch>
          <a:fillRect/>
        </a:stretch>
      </xdr:blipFill>
      <xdr:spPr>
        <a:xfrm>
          <a:off x="1691216" y="0"/>
          <a:ext cx="1693333" cy="952500"/>
        </a:xfrm>
        <a:prstGeom prst="rect">
          <a:avLst/>
        </a:prstGeom>
      </xdr:spPr>
    </xdr:pic>
    <xdr:clientData/>
  </xdr:twoCellAnchor>
  <xdr:twoCellAnchor editAs="oneCell">
    <xdr:from>
      <xdr:col>5</xdr:col>
      <xdr:colOff>395305</xdr:colOff>
      <xdr:row>0</xdr:row>
      <xdr:rowOff>0</xdr:rowOff>
    </xdr:from>
    <xdr:to>
      <xdr:col>9</xdr:col>
      <xdr:colOff>539750</xdr:colOff>
      <xdr:row>6</xdr:row>
      <xdr:rowOff>62176</xdr:rowOff>
    </xdr:to>
    <xdr:pic>
      <xdr:nvPicPr>
        <xdr:cNvPr id="4" name="Picture 3">
          <a:extLst>
            <a:ext uri="{FF2B5EF4-FFF2-40B4-BE49-F238E27FC236}">
              <a16:creationId xmlns:a16="http://schemas.microsoft.com/office/drawing/2014/main" id="{823E5A59-CA41-8ACA-EFAA-3AC5212E8956}"/>
            </a:ext>
          </a:extLst>
        </xdr:cNvPr>
        <xdr:cNvPicPr>
          <a:picLocks noChangeAspect="1"/>
        </xdr:cNvPicPr>
      </xdr:nvPicPr>
      <xdr:blipFill>
        <a:blip xmlns:r="http://schemas.openxmlformats.org/officeDocument/2006/relationships" r:embed="rId3"/>
        <a:stretch>
          <a:fillRect/>
        </a:stretch>
      </xdr:blipFill>
      <xdr:spPr>
        <a:xfrm>
          <a:off x="3443305" y="0"/>
          <a:ext cx="2582845" cy="1167076"/>
        </a:xfrm>
        <a:prstGeom prst="rect">
          <a:avLst/>
        </a:prstGeom>
      </xdr:spPr>
    </xdr:pic>
    <xdr:clientData/>
  </xdr:twoCellAnchor>
  <xdr:twoCellAnchor editAs="oneCell">
    <xdr:from>
      <xdr:col>10</xdr:col>
      <xdr:colOff>37393</xdr:colOff>
      <xdr:row>0</xdr:row>
      <xdr:rowOff>0</xdr:rowOff>
    </xdr:from>
    <xdr:to>
      <xdr:col>14</xdr:col>
      <xdr:colOff>486662</xdr:colOff>
      <xdr:row>8</xdr:row>
      <xdr:rowOff>151114</xdr:rowOff>
    </xdr:to>
    <xdr:pic>
      <xdr:nvPicPr>
        <xdr:cNvPr id="6" name="Picture 5">
          <a:extLst>
            <a:ext uri="{FF2B5EF4-FFF2-40B4-BE49-F238E27FC236}">
              <a16:creationId xmlns:a16="http://schemas.microsoft.com/office/drawing/2014/main" id="{C7A1199F-9835-282A-57F1-9BE100ED5CDE}"/>
            </a:ext>
          </a:extLst>
        </xdr:cNvPr>
        <xdr:cNvPicPr>
          <a:picLocks noChangeAspect="1"/>
        </xdr:cNvPicPr>
      </xdr:nvPicPr>
      <xdr:blipFill>
        <a:blip xmlns:r="http://schemas.openxmlformats.org/officeDocument/2006/relationships" r:embed="rId4"/>
        <a:stretch>
          <a:fillRect/>
        </a:stretch>
      </xdr:blipFill>
      <xdr:spPr>
        <a:xfrm>
          <a:off x="6133393" y="0"/>
          <a:ext cx="2887669" cy="1624314"/>
        </a:xfrm>
        <a:prstGeom prst="rect">
          <a:avLst/>
        </a:prstGeom>
      </xdr:spPr>
    </xdr:pic>
    <xdr:clientData/>
  </xdr:twoCellAnchor>
  <xdr:twoCellAnchor editAs="oneCell">
    <xdr:from>
      <xdr:col>14</xdr:col>
      <xdr:colOff>446352</xdr:colOff>
      <xdr:row>0</xdr:row>
      <xdr:rowOff>38101</xdr:rowOff>
    </xdr:from>
    <xdr:to>
      <xdr:col>18</xdr:col>
      <xdr:colOff>159096</xdr:colOff>
      <xdr:row>6</xdr:row>
      <xdr:rowOff>114301</xdr:rowOff>
    </xdr:to>
    <xdr:pic>
      <xdr:nvPicPr>
        <xdr:cNvPr id="7" name="Picture 6">
          <a:extLst>
            <a:ext uri="{FF2B5EF4-FFF2-40B4-BE49-F238E27FC236}">
              <a16:creationId xmlns:a16="http://schemas.microsoft.com/office/drawing/2014/main" id="{E4E584E3-4BD4-74B3-36E4-873F72D28D1B}"/>
            </a:ext>
          </a:extLst>
        </xdr:cNvPr>
        <xdr:cNvPicPr>
          <a:picLocks noChangeAspect="1"/>
        </xdr:cNvPicPr>
      </xdr:nvPicPr>
      <xdr:blipFill>
        <a:blip xmlns:r="http://schemas.openxmlformats.org/officeDocument/2006/relationships" r:embed="rId5"/>
        <a:stretch>
          <a:fillRect/>
        </a:stretch>
      </xdr:blipFill>
      <xdr:spPr>
        <a:xfrm>
          <a:off x="8980752" y="38101"/>
          <a:ext cx="2151144" cy="1181100"/>
        </a:xfrm>
        <a:prstGeom prst="rect">
          <a:avLst/>
        </a:prstGeom>
      </xdr:spPr>
    </xdr:pic>
    <xdr:clientData/>
  </xdr:twoCellAnchor>
  <xdr:twoCellAnchor editAs="oneCell">
    <xdr:from>
      <xdr:col>0</xdr:col>
      <xdr:colOff>0</xdr:colOff>
      <xdr:row>5</xdr:row>
      <xdr:rowOff>57150</xdr:rowOff>
    </xdr:from>
    <xdr:to>
      <xdr:col>2</xdr:col>
      <xdr:colOff>550869</xdr:colOff>
      <xdr:row>10</xdr:row>
      <xdr:rowOff>132064</xdr:rowOff>
    </xdr:to>
    <xdr:pic>
      <xdr:nvPicPr>
        <xdr:cNvPr id="5" name="Picture 4">
          <a:extLst>
            <a:ext uri="{FF2B5EF4-FFF2-40B4-BE49-F238E27FC236}">
              <a16:creationId xmlns:a16="http://schemas.microsoft.com/office/drawing/2014/main" id="{0E4EC9E3-FA4C-4D97-1E90-939AAC27CAA2}"/>
            </a:ext>
          </a:extLst>
        </xdr:cNvPr>
        <xdr:cNvPicPr>
          <a:picLocks noChangeAspect="1"/>
        </xdr:cNvPicPr>
      </xdr:nvPicPr>
      <xdr:blipFill>
        <a:blip xmlns:r="http://schemas.openxmlformats.org/officeDocument/2006/relationships" r:embed="rId6"/>
        <a:stretch>
          <a:fillRect/>
        </a:stretch>
      </xdr:blipFill>
      <xdr:spPr>
        <a:xfrm>
          <a:off x="0" y="977900"/>
          <a:ext cx="1770069" cy="995664"/>
        </a:xfrm>
        <a:prstGeom prst="rect">
          <a:avLst/>
        </a:prstGeom>
      </xdr:spPr>
    </xdr:pic>
    <xdr:clientData/>
  </xdr:twoCellAnchor>
  <xdr:twoCellAnchor editAs="oneCell">
    <xdr:from>
      <xdr:col>2</xdr:col>
      <xdr:colOff>551743</xdr:colOff>
      <xdr:row>5</xdr:row>
      <xdr:rowOff>19050</xdr:rowOff>
    </xdr:from>
    <xdr:to>
      <xdr:col>7</xdr:col>
      <xdr:colOff>493012</xdr:colOff>
      <xdr:row>14</xdr:row>
      <xdr:rowOff>43164</xdr:rowOff>
    </xdr:to>
    <xdr:pic>
      <xdr:nvPicPr>
        <xdr:cNvPr id="8" name="Picture 7">
          <a:extLst>
            <a:ext uri="{FF2B5EF4-FFF2-40B4-BE49-F238E27FC236}">
              <a16:creationId xmlns:a16="http://schemas.microsoft.com/office/drawing/2014/main" id="{DFFC169C-125B-F291-B6FB-DD4B64DBBE51}"/>
            </a:ext>
          </a:extLst>
        </xdr:cNvPr>
        <xdr:cNvPicPr>
          <a:picLocks noChangeAspect="1"/>
        </xdr:cNvPicPr>
      </xdr:nvPicPr>
      <xdr:blipFill>
        <a:blip xmlns:r="http://schemas.openxmlformats.org/officeDocument/2006/relationships" r:embed="rId7"/>
        <a:stretch>
          <a:fillRect/>
        </a:stretch>
      </xdr:blipFill>
      <xdr:spPr>
        <a:xfrm>
          <a:off x="1770943" y="939800"/>
          <a:ext cx="2989269" cy="1681464"/>
        </a:xfrm>
        <a:prstGeom prst="rect">
          <a:avLst/>
        </a:prstGeom>
      </xdr:spPr>
    </xdr:pic>
    <xdr:clientData/>
  </xdr:twoCellAnchor>
  <xdr:twoCellAnchor editAs="oneCell">
    <xdr:from>
      <xdr:col>7</xdr:col>
      <xdr:colOff>380294</xdr:colOff>
      <xdr:row>6</xdr:row>
      <xdr:rowOff>38100</xdr:rowOff>
    </xdr:from>
    <xdr:to>
      <xdr:col>11</xdr:col>
      <xdr:colOff>260350</xdr:colOff>
      <xdr:row>13</xdr:row>
      <xdr:rowOff>53182</xdr:rowOff>
    </xdr:to>
    <xdr:pic>
      <xdr:nvPicPr>
        <xdr:cNvPr id="9" name="Picture 8">
          <a:extLst>
            <a:ext uri="{FF2B5EF4-FFF2-40B4-BE49-F238E27FC236}">
              <a16:creationId xmlns:a16="http://schemas.microsoft.com/office/drawing/2014/main" id="{37D00D78-736A-88F1-C281-0F8A3B3F1E16}"/>
            </a:ext>
          </a:extLst>
        </xdr:cNvPr>
        <xdr:cNvPicPr>
          <a:picLocks noChangeAspect="1"/>
        </xdr:cNvPicPr>
      </xdr:nvPicPr>
      <xdr:blipFill>
        <a:blip xmlns:r="http://schemas.openxmlformats.org/officeDocument/2006/relationships" r:embed="rId8"/>
        <a:stretch>
          <a:fillRect/>
        </a:stretch>
      </xdr:blipFill>
      <xdr:spPr>
        <a:xfrm>
          <a:off x="4647494" y="1143000"/>
          <a:ext cx="2318456" cy="1304132"/>
        </a:xfrm>
        <a:prstGeom prst="rect">
          <a:avLst/>
        </a:prstGeom>
      </xdr:spPr>
    </xdr:pic>
    <xdr:clientData/>
  </xdr:twoCellAnchor>
  <xdr:twoCellAnchor editAs="oneCell">
    <xdr:from>
      <xdr:col>12</xdr:col>
      <xdr:colOff>3810</xdr:colOff>
      <xdr:row>9</xdr:row>
      <xdr:rowOff>127000</xdr:rowOff>
    </xdr:from>
    <xdr:to>
      <xdr:col>17</xdr:col>
      <xdr:colOff>76620</xdr:colOff>
      <xdr:row>19</xdr:row>
      <xdr:rowOff>19283</xdr:rowOff>
    </xdr:to>
    <xdr:pic>
      <xdr:nvPicPr>
        <xdr:cNvPr id="10" name="Picture 9">
          <a:extLst>
            <a:ext uri="{FF2B5EF4-FFF2-40B4-BE49-F238E27FC236}">
              <a16:creationId xmlns:a16="http://schemas.microsoft.com/office/drawing/2014/main" id="{FB96DD29-98AB-2CFF-F1A4-BB098DF6B364}"/>
            </a:ext>
          </a:extLst>
        </xdr:cNvPr>
        <xdr:cNvPicPr>
          <a:picLocks noChangeAspect="1"/>
        </xdr:cNvPicPr>
      </xdr:nvPicPr>
      <xdr:blipFill>
        <a:blip xmlns:r="http://schemas.openxmlformats.org/officeDocument/2006/relationships" r:embed="rId9"/>
        <a:stretch>
          <a:fillRect/>
        </a:stretch>
      </xdr:blipFill>
      <xdr:spPr>
        <a:xfrm>
          <a:off x="7319010" y="1784350"/>
          <a:ext cx="3120810" cy="1733783"/>
        </a:xfrm>
        <a:prstGeom prst="rect">
          <a:avLst/>
        </a:prstGeom>
      </xdr:spPr>
    </xdr:pic>
    <xdr:clientData/>
  </xdr:twoCellAnchor>
  <xdr:twoCellAnchor editAs="oneCell">
    <xdr:from>
      <xdr:col>0</xdr:col>
      <xdr:colOff>400051</xdr:colOff>
      <xdr:row>13</xdr:row>
      <xdr:rowOff>50436</xdr:rowOff>
    </xdr:from>
    <xdr:to>
      <xdr:col>7</xdr:col>
      <xdr:colOff>19051</xdr:colOff>
      <xdr:row>35</xdr:row>
      <xdr:rowOff>250</xdr:rowOff>
    </xdr:to>
    <xdr:pic>
      <xdr:nvPicPr>
        <xdr:cNvPr id="11" name="Picture 10">
          <a:extLst>
            <a:ext uri="{FF2B5EF4-FFF2-40B4-BE49-F238E27FC236}">
              <a16:creationId xmlns:a16="http://schemas.microsoft.com/office/drawing/2014/main" id="{A6969AA8-62C4-5705-82CF-5EB2F5169B3A}"/>
            </a:ext>
          </a:extLst>
        </xdr:cNvPr>
        <xdr:cNvPicPr>
          <a:picLocks noChangeAspect="1"/>
        </xdr:cNvPicPr>
      </xdr:nvPicPr>
      <xdr:blipFill>
        <a:blip xmlns:r="http://schemas.openxmlformats.org/officeDocument/2006/relationships" r:embed="rId10"/>
        <a:stretch>
          <a:fillRect/>
        </a:stretch>
      </xdr:blipFill>
      <xdr:spPr>
        <a:xfrm>
          <a:off x="400051" y="2444386"/>
          <a:ext cx="3886200" cy="4001114"/>
        </a:xfrm>
        <a:prstGeom prst="rect">
          <a:avLst/>
        </a:prstGeom>
      </xdr:spPr>
    </xdr:pic>
    <xdr:clientData/>
  </xdr:twoCellAnchor>
  <xdr:twoCellAnchor editAs="oneCell">
    <xdr:from>
      <xdr:col>16</xdr:col>
      <xdr:colOff>0</xdr:colOff>
      <xdr:row>7</xdr:row>
      <xdr:rowOff>0</xdr:rowOff>
    </xdr:from>
    <xdr:to>
      <xdr:col>28</xdr:col>
      <xdr:colOff>514752</xdr:colOff>
      <xdr:row>30</xdr:row>
      <xdr:rowOff>114524</xdr:rowOff>
    </xdr:to>
    <xdr:pic>
      <xdr:nvPicPr>
        <xdr:cNvPr id="12" name="Picture 11">
          <a:extLst>
            <a:ext uri="{FF2B5EF4-FFF2-40B4-BE49-F238E27FC236}">
              <a16:creationId xmlns:a16="http://schemas.microsoft.com/office/drawing/2014/main" id="{CD50F1CE-D46A-22F0-9A74-4535EEB42DF4}"/>
            </a:ext>
          </a:extLst>
        </xdr:cNvPr>
        <xdr:cNvPicPr>
          <a:picLocks noChangeAspect="1"/>
        </xdr:cNvPicPr>
      </xdr:nvPicPr>
      <xdr:blipFill>
        <a:blip xmlns:r="http://schemas.openxmlformats.org/officeDocument/2006/relationships" r:embed="rId11"/>
        <a:stretch>
          <a:fillRect/>
        </a:stretch>
      </xdr:blipFill>
      <xdr:spPr>
        <a:xfrm>
          <a:off x="9753600" y="1289050"/>
          <a:ext cx="7829952" cy="4349974"/>
        </a:xfrm>
        <a:prstGeom prst="rect">
          <a:avLst/>
        </a:prstGeom>
      </xdr:spPr>
    </xdr:pic>
    <xdr:clientData/>
  </xdr:twoCellAnchor>
  <xdr:twoCellAnchor editAs="oneCell">
    <xdr:from>
      <xdr:col>6</xdr:col>
      <xdr:colOff>596901</xdr:colOff>
      <xdr:row>14</xdr:row>
      <xdr:rowOff>114301</xdr:rowOff>
    </xdr:from>
    <xdr:to>
      <xdr:col>12</xdr:col>
      <xdr:colOff>114301</xdr:colOff>
      <xdr:row>32</xdr:row>
      <xdr:rowOff>83037</xdr:rowOff>
    </xdr:to>
    <xdr:pic>
      <xdr:nvPicPr>
        <xdr:cNvPr id="13" name="Picture 12">
          <a:extLst>
            <a:ext uri="{FF2B5EF4-FFF2-40B4-BE49-F238E27FC236}">
              <a16:creationId xmlns:a16="http://schemas.microsoft.com/office/drawing/2014/main" id="{8CE5AF5D-D62E-D811-F7A8-528C9AABCBF5}"/>
            </a:ext>
          </a:extLst>
        </xdr:cNvPr>
        <xdr:cNvPicPr>
          <a:picLocks noChangeAspect="1"/>
        </xdr:cNvPicPr>
      </xdr:nvPicPr>
      <xdr:blipFill>
        <a:blip xmlns:r="http://schemas.openxmlformats.org/officeDocument/2006/relationships" r:embed="rId12"/>
        <a:stretch>
          <a:fillRect/>
        </a:stretch>
      </xdr:blipFill>
      <xdr:spPr>
        <a:xfrm>
          <a:off x="4254501" y="2692401"/>
          <a:ext cx="3175000" cy="3283436"/>
        </a:xfrm>
        <a:prstGeom prst="rect">
          <a:avLst/>
        </a:prstGeom>
      </xdr:spPr>
    </xdr:pic>
    <xdr:clientData/>
  </xdr:twoCellAnchor>
  <xdr:twoCellAnchor editAs="oneCell">
    <xdr:from>
      <xdr:col>1</xdr:col>
      <xdr:colOff>107950</xdr:colOff>
      <xdr:row>38</xdr:row>
      <xdr:rowOff>146050</xdr:rowOff>
    </xdr:from>
    <xdr:to>
      <xdr:col>5</xdr:col>
      <xdr:colOff>273050</xdr:colOff>
      <xdr:row>52</xdr:row>
      <xdr:rowOff>119587</xdr:rowOff>
    </xdr:to>
    <xdr:pic>
      <xdr:nvPicPr>
        <xdr:cNvPr id="14" name="Picture 13">
          <a:extLst>
            <a:ext uri="{FF2B5EF4-FFF2-40B4-BE49-F238E27FC236}">
              <a16:creationId xmlns:a16="http://schemas.microsoft.com/office/drawing/2014/main" id="{7E11108D-B173-8DAE-2D8E-FA5556303218}"/>
            </a:ext>
          </a:extLst>
        </xdr:cNvPr>
        <xdr:cNvPicPr>
          <a:picLocks noChangeAspect="1"/>
        </xdr:cNvPicPr>
      </xdr:nvPicPr>
      <xdr:blipFill>
        <a:blip xmlns:r="http://schemas.openxmlformats.org/officeDocument/2006/relationships" r:embed="rId13"/>
        <a:stretch>
          <a:fillRect/>
        </a:stretch>
      </xdr:blipFill>
      <xdr:spPr>
        <a:xfrm>
          <a:off x="717550" y="7143750"/>
          <a:ext cx="2603500" cy="2551637"/>
        </a:xfrm>
        <a:prstGeom prst="rect">
          <a:avLst/>
        </a:prstGeom>
      </xdr:spPr>
    </xdr:pic>
    <xdr:clientData/>
  </xdr:twoCellAnchor>
  <xdr:twoCellAnchor editAs="oneCell">
    <xdr:from>
      <xdr:col>13</xdr:col>
      <xdr:colOff>533400</xdr:colOff>
      <xdr:row>41</xdr:row>
      <xdr:rowOff>38100</xdr:rowOff>
    </xdr:from>
    <xdr:to>
      <xdr:col>21</xdr:col>
      <xdr:colOff>457447</xdr:colOff>
      <xdr:row>59</xdr:row>
      <xdr:rowOff>158927</xdr:rowOff>
    </xdr:to>
    <xdr:pic>
      <xdr:nvPicPr>
        <xdr:cNvPr id="15" name="Picture 14">
          <a:extLst>
            <a:ext uri="{FF2B5EF4-FFF2-40B4-BE49-F238E27FC236}">
              <a16:creationId xmlns:a16="http://schemas.microsoft.com/office/drawing/2014/main" id="{CC17EF4B-3E2E-04CD-C591-069F15DF50A4}"/>
            </a:ext>
          </a:extLst>
        </xdr:cNvPr>
        <xdr:cNvPicPr>
          <a:picLocks noChangeAspect="1"/>
        </xdr:cNvPicPr>
      </xdr:nvPicPr>
      <xdr:blipFill>
        <a:blip xmlns:r="http://schemas.openxmlformats.org/officeDocument/2006/relationships" r:embed="rId14"/>
        <a:stretch>
          <a:fillRect/>
        </a:stretch>
      </xdr:blipFill>
      <xdr:spPr>
        <a:xfrm>
          <a:off x="8458200" y="7588250"/>
          <a:ext cx="4800847" cy="3435527"/>
        </a:xfrm>
        <a:prstGeom prst="rect">
          <a:avLst/>
        </a:prstGeom>
      </xdr:spPr>
    </xdr:pic>
    <xdr:clientData/>
  </xdr:twoCellAnchor>
  <xdr:twoCellAnchor editAs="oneCell">
    <xdr:from>
      <xdr:col>5</xdr:col>
      <xdr:colOff>204747</xdr:colOff>
      <xdr:row>39</xdr:row>
      <xdr:rowOff>63500</xdr:rowOff>
    </xdr:from>
    <xdr:to>
      <xdr:col>10</xdr:col>
      <xdr:colOff>375075</xdr:colOff>
      <xdr:row>46</xdr:row>
      <xdr:rowOff>95424</xdr:rowOff>
    </xdr:to>
    <xdr:pic>
      <xdr:nvPicPr>
        <xdr:cNvPr id="16" name="Picture 15">
          <a:extLst>
            <a:ext uri="{FF2B5EF4-FFF2-40B4-BE49-F238E27FC236}">
              <a16:creationId xmlns:a16="http://schemas.microsoft.com/office/drawing/2014/main" id="{264AA243-374E-0BC7-B143-1DF6F4E96880}"/>
            </a:ext>
          </a:extLst>
        </xdr:cNvPr>
        <xdr:cNvPicPr>
          <a:picLocks noChangeAspect="1"/>
        </xdr:cNvPicPr>
      </xdr:nvPicPr>
      <xdr:blipFill>
        <a:blip xmlns:r="http://schemas.openxmlformats.org/officeDocument/2006/relationships" r:embed="rId15"/>
        <a:stretch>
          <a:fillRect/>
        </a:stretch>
      </xdr:blipFill>
      <xdr:spPr>
        <a:xfrm>
          <a:off x="3252747" y="7245350"/>
          <a:ext cx="3218328" cy="1320974"/>
        </a:xfrm>
        <a:prstGeom prst="rect">
          <a:avLst/>
        </a:prstGeom>
      </xdr:spPr>
    </xdr:pic>
    <xdr:clientData/>
  </xdr:twoCellAnchor>
  <xdr:twoCellAnchor editAs="oneCell">
    <xdr:from>
      <xdr:col>6</xdr:col>
      <xdr:colOff>552450</xdr:colOff>
      <xdr:row>47</xdr:row>
      <xdr:rowOff>0</xdr:rowOff>
    </xdr:from>
    <xdr:to>
      <xdr:col>13</xdr:col>
      <xdr:colOff>88884</xdr:colOff>
      <xdr:row>57</xdr:row>
      <xdr:rowOff>69850</xdr:rowOff>
    </xdr:to>
    <xdr:pic>
      <xdr:nvPicPr>
        <xdr:cNvPr id="17" name="Picture 16">
          <a:extLst>
            <a:ext uri="{FF2B5EF4-FFF2-40B4-BE49-F238E27FC236}">
              <a16:creationId xmlns:a16="http://schemas.microsoft.com/office/drawing/2014/main" id="{3894F0CA-D76C-535D-0467-7E58EBBC4E8E}"/>
            </a:ext>
          </a:extLst>
        </xdr:cNvPr>
        <xdr:cNvPicPr>
          <a:picLocks noChangeAspect="1"/>
        </xdr:cNvPicPr>
      </xdr:nvPicPr>
      <xdr:blipFill>
        <a:blip xmlns:r="http://schemas.openxmlformats.org/officeDocument/2006/relationships" r:embed="rId16"/>
        <a:stretch>
          <a:fillRect/>
        </a:stretch>
      </xdr:blipFill>
      <xdr:spPr>
        <a:xfrm>
          <a:off x="4210050" y="8655050"/>
          <a:ext cx="3803634" cy="19113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35670</xdr:colOff>
      <xdr:row>0</xdr:row>
      <xdr:rowOff>0</xdr:rowOff>
    </xdr:from>
    <xdr:to>
      <xdr:col>9</xdr:col>
      <xdr:colOff>584200</xdr:colOff>
      <xdr:row>17</xdr:row>
      <xdr:rowOff>82550</xdr:rowOff>
    </xdr:to>
    <xdr:pic>
      <xdr:nvPicPr>
        <xdr:cNvPr id="2" name="Picture 1">
          <a:extLst>
            <a:ext uri="{FF2B5EF4-FFF2-40B4-BE49-F238E27FC236}">
              <a16:creationId xmlns:a16="http://schemas.microsoft.com/office/drawing/2014/main" id="{505134AD-F7F7-167D-B4C8-D2B72FC1261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5670" y="0"/>
          <a:ext cx="6034930" cy="3213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19050</xdr:colOff>
      <xdr:row>0</xdr:row>
      <xdr:rowOff>0</xdr:rowOff>
    </xdr:from>
    <xdr:to>
      <xdr:col>18</xdr:col>
      <xdr:colOff>336550</xdr:colOff>
      <xdr:row>11</xdr:row>
      <xdr:rowOff>140453</xdr:rowOff>
    </xdr:to>
    <xdr:pic>
      <xdr:nvPicPr>
        <xdr:cNvPr id="3" name="Picture 2">
          <a:extLst>
            <a:ext uri="{FF2B5EF4-FFF2-40B4-BE49-F238E27FC236}">
              <a16:creationId xmlns:a16="http://schemas.microsoft.com/office/drawing/2014/main" id="{81F83614-3BCC-3F5F-4D76-FDE3A423DBB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15050" y="0"/>
          <a:ext cx="5194300" cy="21661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120650</xdr:colOff>
      <xdr:row>0</xdr:row>
      <xdr:rowOff>96044</xdr:rowOff>
    </xdr:from>
    <xdr:to>
      <xdr:col>11</xdr:col>
      <xdr:colOff>4063</xdr:colOff>
      <xdr:row>20</xdr:row>
      <xdr:rowOff>119364</xdr:rowOff>
    </xdr:to>
    <xdr:pic>
      <xdr:nvPicPr>
        <xdr:cNvPr id="2" name="Picture 1">
          <a:extLst>
            <a:ext uri="{FF2B5EF4-FFF2-40B4-BE49-F238E27FC236}">
              <a16:creationId xmlns:a16="http://schemas.microsoft.com/office/drawing/2014/main" id="{FFB473B1-BFB4-A4F8-9B08-F8F358B35E00}"/>
            </a:ext>
          </a:extLst>
        </xdr:cNvPr>
        <xdr:cNvPicPr>
          <a:picLocks noChangeAspect="1"/>
        </xdr:cNvPicPr>
      </xdr:nvPicPr>
      <xdr:blipFill>
        <a:blip xmlns:r="http://schemas.openxmlformats.org/officeDocument/2006/relationships" r:embed="rId1"/>
        <a:stretch>
          <a:fillRect/>
        </a:stretch>
      </xdr:blipFill>
      <xdr:spPr>
        <a:xfrm>
          <a:off x="120650" y="96044"/>
          <a:ext cx="6589013" cy="370632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62881F-4B19-4189-B9AB-20BB86FC06B7}">
  <dimension ref="B2:H291"/>
  <sheetViews>
    <sheetView tabSelected="1" topLeftCell="A27" zoomScale="95" zoomScaleNormal="95" workbookViewId="0">
      <selection activeCell="G57" sqref="G57"/>
    </sheetView>
  </sheetViews>
  <sheetFormatPr defaultColWidth="9.1796875" defaultRowHeight="13.5" x14ac:dyDescent="0.25"/>
  <cols>
    <col min="1" max="1" width="2.7265625" style="1" customWidth="1"/>
    <col min="2" max="2" width="15.1796875" style="4" customWidth="1"/>
    <col min="3" max="3" width="41.453125" style="2" customWidth="1"/>
    <col min="4" max="4" width="41.26953125" style="3" bestFit="1" customWidth="1"/>
    <col min="5" max="5" width="38.54296875" style="3" customWidth="1"/>
    <col min="6" max="6" width="51" style="2" customWidth="1"/>
    <col min="7" max="7" width="14" style="4" customWidth="1"/>
    <col min="8" max="8" width="36.26953125" style="2" customWidth="1"/>
    <col min="9" max="16384" width="9.1796875" style="1"/>
  </cols>
  <sheetData>
    <row r="2" spans="2:8" ht="28" x14ac:dyDescent="0.25">
      <c r="B2" s="11" t="s">
        <v>0</v>
      </c>
      <c r="C2" s="25" t="s">
        <v>119</v>
      </c>
      <c r="E2" s="14" t="s">
        <v>1</v>
      </c>
      <c r="F2" s="16"/>
    </row>
    <row r="3" spans="2:8" ht="14" x14ac:dyDescent="0.25">
      <c r="B3" s="11" t="s">
        <v>2</v>
      </c>
      <c r="C3" s="25" t="s">
        <v>122</v>
      </c>
      <c r="E3" s="15" t="s">
        <v>3</v>
      </c>
      <c r="F3" s="17">
        <f>COUNTIF(G16:G598,"*")</f>
        <v>75</v>
      </c>
    </row>
    <row r="4" spans="2:8" ht="28" x14ac:dyDescent="0.25">
      <c r="B4" s="11" t="s">
        <v>4</v>
      </c>
      <c r="C4" s="70" t="s">
        <v>123</v>
      </c>
      <c r="E4" s="15" t="s">
        <v>5</v>
      </c>
      <c r="F4" s="18">
        <f>COUNTIF(G16:G598,"Passed")</f>
        <v>71</v>
      </c>
    </row>
    <row r="5" spans="2:8" ht="15" x14ac:dyDescent="0.25">
      <c r="B5" s="11" t="s">
        <v>6</v>
      </c>
      <c r="C5" s="26" t="s">
        <v>120</v>
      </c>
      <c r="E5" s="15" t="s">
        <v>7</v>
      </c>
      <c r="F5" s="19">
        <f>COUNTIF(G16:G598,"Failed")</f>
        <v>3</v>
      </c>
    </row>
    <row r="6" spans="2:8" ht="15" x14ac:dyDescent="0.25">
      <c r="B6" s="11" t="s">
        <v>8</v>
      </c>
      <c r="C6" s="27" t="s">
        <v>24</v>
      </c>
      <c r="E6" s="15" t="s">
        <v>9</v>
      </c>
      <c r="F6" s="20">
        <f>COUNTIF(G16:G597,"Modification")</f>
        <v>0</v>
      </c>
    </row>
    <row r="7" spans="2:8" x14ac:dyDescent="0.25">
      <c r="B7" s="11" t="s">
        <v>10</v>
      </c>
      <c r="C7" s="13" t="s">
        <v>121</v>
      </c>
      <c r="E7" s="15" t="s">
        <v>11</v>
      </c>
      <c r="F7" s="21">
        <f>COUNTIF(G16:G598,"NotTested")</f>
        <v>1</v>
      </c>
    </row>
    <row r="8" spans="2:8" x14ac:dyDescent="0.25">
      <c r="B8" s="11" t="s">
        <v>12</v>
      </c>
      <c r="C8" s="13">
        <v>44693</v>
      </c>
      <c r="E8" s="15" t="s">
        <v>13</v>
      </c>
      <c r="F8" s="22">
        <f>COUNTIF(G16:G598,"Suspended")</f>
        <v>0</v>
      </c>
    </row>
    <row r="9" spans="2:8" x14ac:dyDescent="0.25">
      <c r="B9" s="11" t="s">
        <v>14</v>
      </c>
      <c r="C9" s="13">
        <v>44754</v>
      </c>
    </row>
    <row r="10" spans="2:8" x14ac:dyDescent="0.25">
      <c r="B10" s="11" t="s">
        <v>15</v>
      </c>
      <c r="C10" s="12"/>
    </row>
    <row r="11" spans="2:8" ht="14.5" x14ac:dyDescent="0.25">
      <c r="E11" s="5" t="s">
        <v>16</v>
      </c>
      <c r="F11" s="72"/>
      <c r="G11" s="73"/>
    </row>
    <row r="15" spans="2:8" ht="14" x14ac:dyDescent="0.25">
      <c r="B15" s="6" t="s">
        <v>17</v>
      </c>
      <c r="C15" s="7" t="s">
        <v>18</v>
      </c>
      <c r="D15" s="8" t="s">
        <v>19</v>
      </c>
      <c r="E15" s="6" t="s">
        <v>20</v>
      </c>
      <c r="F15" s="9" t="s">
        <v>21</v>
      </c>
      <c r="G15" s="10" t="s">
        <v>22</v>
      </c>
      <c r="H15" s="9" t="s">
        <v>23</v>
      </c>
    </row>
    <row r="16" spans="2:8" ht="40.5" x14ac:dyDescent="0.3">
      <c r="B16" s="56" t="s">
        <v>127</v>
      </c>
      <c r="C16" s="54" t="s">
        <v>104</v>
      </c>
      <c r="D16" s="57" t="s">
        <v>105</v>
      </c>
      <c r="E16" s="57" t="s">
        <v>105</v>
      </c>
      <c r="F16" s="60" t="s">
        <v>118</v>
      </c>
      <c r="G16" s="23" t="s">
        <v>25</v>
      </c>
      <c r="H16" s="55"/>
    </row>
    <row r="17" spans="2:8" ht="40.5" x14ac:dyDescent="0.3">
      <c r="B17" s="56" t="s">
        <v>128</v>
      </c>
      <c r="C17" s="54"/>
      <c r="D17" s="57" t="s">
        <v>106</v>
      </c>
      <c r="E17" s="57" t="s">
        <v>106</v>
      </c>
      <c r="F17" s="60" t="s">
        <v>118</v>
      </c>
      <c r="G17" s="23" t="s">
        <v>25</v>
      </c>
      <c r="H17" s="55"/>
    </row>
    <row r="18" spans="2:8" ht="40.5" x14ac:dyDescent="0.3">
      <c r="B18" s="56" t="s">
        <v>129</v>
      </c>
      <c r="C18" s="54"/>
      <c r="D18" s="57" t="s">
        <v>107</v>
      </c>
      <c r="E18" s="57" t="s">
        <v>107</v>
      </c>
      <c r="F18" s="60" t="s">
        <v>118</v>
      </c>
      <c r="G18" s="23" t="s">
        <v>25</v>
      </c>
      <c r="H18" s="55"/>
    </row>
    <row r="19" spans="2:8" ht="40.5" x14ac:dyDescent="0.3">
      <c r="B19" s="56" t="s">
        <v>130</v>
      </c>
      <c r="C19" s="54"/>
      <c r="D19" s="57" t="s">
        <v>108</v>
      </c>
      <c r="E19" s="57" t="s">
        <v>108</v>
      </c>
      <c r="F19" s="60" t="s">
        <v>118</v>
      </c>
      <c r="G19" s="23" t="s">
        <v>25</v>
      </c>
      <c r="H19" s="55"/>
    </row>
    <row r="20" spans="2:8" s="31" customFormat="1" ht="37.5" x14ac:dyDescent="0.3">
      <c r="B20" s="56" t="s">
        <v>131</v>
      </c>
      <c r="C20" s="28"/>
      <c r="D20" s="29" t="s">
        <v>109</v>
      </c>
      <c r="E20" s="29" t="s">
        <v>109</v>
      </c>
      <c r="F20" s="60" t="s">
        <v>118</v>
      </c>
      <c r="G20" s="23" t="s">
        <v>25</v>
      </c>
      <c r="H20" s="28"/>
    </row>
    <row r="21" spans="2:8" s="31" customFormat="1" ht="50" x14ac:dyDescent="0.3">
      <c r="B21" s="56" t="s">
        <v>132</v>
      </c>
      <c r="C21" s="28"/>
      <c r="D21" s="30" t="s">
        <v>26</v>
      </c>
      <c r="E21" s="30" t="s">
        <v>26</v>
      </c>
      <c r="F21" s="60" t="s">
        <v>118</v>
      </c>
      <c r="G21" s="23" t="s">
        <v>25</v>
      </c>
      <c r="H21" s="28"/>
    </row>
    <row r="22" spans="2:8" s="31" customFormat="1" ht="62.5" x14ac:dyDescent="0.3">
      <c r="B22" s="56" t="s">
        <v>133</v>
      </c>
      <c r="C22" s="28" t="s">
        <v>28</v>
      </c>
      <c r="D22" s="30" t="s">
        <v>110</v>
      </c>
      <c r="E22" s="30" t="s">
        <v>110</v>
      </c>
      <c r="F22" s="60" t="s">
        <v>118</v>
      </c>
      <c r="G22" s="23" t="s">
        <v>25</v>
      </c>
      <c r="H22" s="28"/>
    </row>
    <row r="23" spans="2:8" s="31" customFormat="1" ht="50" x14ac:dyDescent="0.3">
      <c r="B23" s="56" t="s">
        <v>134</v>
      </c>
      <c r="C23" s="28" t="s">
        <v>31</v>
      </c>
      <c r="D23" s="30" t="s">
        <v>27</v>
      </c>
      <c r="E23" s="30" t="s">
        <v>27</v>
      </c>
      <c r="F23" s="60" t="s">
        <v>118</v>
      </c>
      <c r="G23" s="23" t="s">
        <v>25</v>
      </c>
      <c r="H23" s="28"/>
    </row>
    <row r="24" spans="2:8" s="31" customFormat="1" ht="37.5" x14ac:dyDescent="0.3">
      <c r="B24" s="56" t="s">
        <v>135</v>
      </c>
      <c r="C24" s="28"/>
      <c r="D24" s="30" t="s">
        <v>29</v>
      </c>
      <c r="E24" s="30" t="s">
        <v>29</v>
      </c>
      <c r="F24" s="60" t="s">
        <v>118</v>
      </c>
      <c r="G24" s="23" t="s">
        <v>25</v>
      </c>
      <c r="H24" s="28"/>
    </row>
    <row r="25" spans="2:8" s="31" customFormat="1" ht="50" x14ac:dyDescent="0.3">
      <c r="B25" s="56" t="s">
        <v>136</v>
      </c>
      <c r="C25" s="28"/>
      <c r="D25" s="30" t="s">
        <v>30</v>
      </c>
      <c r="E25" s="30" t="s">
        <v>30</v>
      </c>
      <c r="F25" s="60" t="s">
        <v>118</v>
      </c>
      <c r="G25" s="23" t="s">
        <v>25</v>
      </c>
      <c r="H25" s="28"/>
    </row>
    <row r="26" spans="2:8" s="31" customFormat="1" ht="37.5" x14ac:dyDescent="0.3">
      <c r="B26" s="56" t="s">
        <v>137</v>
      </c>
      <c r="C26" s="28" t="s">
        <v>37</v>
      </c>
      <c r="D26" s="30" t="s">
        <v>32</v>
      </c>
      <c r="E26" s="30" t="s">
        <v>32</v>
      </c>
      <c r="F26" s="60" t="s">
        <v>118</v>
      </c>
      <c r="G26" s="23" t="s">
        <v>25</v>
      </c>
      <c r="H26" s="28"/>
    </row>
    <row r="27" spans="2:8" s="31" customFormat="1" ht="25" x14ac:dyDescent="0.3">
      <c r="B27" s="56" t="s">
        <v>138</v>
      </c>
      <c r="C27" s="28"/>
      <c r="D27" s="30" t="s">
        <v>33</v>
      </c>
      <c r="E27" s="30" t="s">
        <v>33</v>
      </c>
      <c r="F27" s="60" t="s">
        <v>118</v>
      </c>
      <c r="G27" s="23" t="s">
        <v>25</v>
      </c>
      <c r="H27" s="28"/>
    </row>
    <row r="28" spans="2:8" s="31" customFormat="1" ht="50" x14ac:dyDescent="0.3">
      <c r="B28" s="56" t="s">
        <v>139</v>
      </c>
      <c r="C28" s="28"/>
      <c r="D28" s="30" t="s">
        <v>34</v>
      </c>
      <c r="E28" s="30" t="s">
        <v>34</v>
      </c>
      <c r="F28" s="60" t="s">
        <v>118</v>
      </c>
      <c r="G28" s="23" t="s">
        <v>25</v>
      </c>
      <c r="H28" s="28"/>
    </row>
    <row r="29" spans="2:8" s="31" customFormat="1" ht="37.5" x14ac:dyDescent="0.3">
      <c r="B29" s="56" t="s">
        <v>140</v>
      </c>
      <c r="C29" s="28" t="s">
        <v>36</v>
      </c>
      <c r="D29" s="30" t="s">
        <v>35</v>
      </c>
      <c r="E29" s="30" t="s">
        <v>35</v>
      </c>
      <c r="F29" s="60" t="s">
        <v>118</v>
      </c>
      <c r="G29" s="23" t="s">
        <v>25</v>
      </c>
      <c r="H29" s="28"/>
    </row>
    <row r="30" spans="2:8" s="35" customFormat="1" ht="25" x14ac:dyDescent="0.3">
      <c r="B30" s="56" t="s">
        <v>141</v>
      </c>
      <c r="C30" s="32"/>
      <c r="D30" s="33" t="s">
        <v>38</v>
      </c>
      <c r="E30" s="33" t="s">
        <v>38</v>
      </c>
      <c r="F30" s="60" t="s">
        <v>118</v>
      </c>
      <c r="G30" s="23" t="s">
        <v>25</v>
      </c>
      <c r="H30" s="34"/>
    </row>
    <row r="31" spans="2:8" s="35" customFormat="1" ht="75" x14ac:dyDescent="0.3">
      <c r="B31" s="56" t="s">
        <v>142</v>
      </c>
      <c r="C31" s="32"/>
      <c r="D31" s="33" t="s">
        <v>39</v>
      </c>
      <c r="E31" s="33" t="s">
        <v>39</v>
      </c>
      <c r="F31" s="60" t="s">
        <v>118</v>
      </c>
      <c r="G31" s="23" t="s">
        <v>25</v>
      </c>
      <c r="H31" s="37"/>
    </row>
    <row r="32" spans="2:8" s="35" customFormat="1" ht="50" x14ac:dyDescent="0.3">
      <c r="B32" s="56" t="s">
        <v>143</v>
      </c>
      <c r="C32" s="32" t="s">
        <v>41</v>
      </c>
      <c r="D32" s="36" t="s">
        <v>40</v>
      </c>
      <c r="E32" s="36" t="s">
        <v>40</v>
      </c>
      <c r="F32" s="60" t="s">
        <v>118</v>
      </c>
      <c r="G32" s="23" t="s">
        <v>25</v>
      </c>
      <c r="H32" s="37"/>
    </row>
    <row r="33" spans="2:8" s="35" customFormat="1" ht="14" x14ac:dyDescent="0.3">
      <c r="B33" s="56" t="s">
        <v>144</v>
      </c>
      <c r="C33" s="51" t="s">
        <v>82</v>
      </c>
      <c r="D33" s="38" t="s">
        <v>81</v>
      </c>
      <c r="E33" s="38" t="s">
        <v>81</v>
      </c>
      <c r="F33" s="60" t="s">
        <v>118</v>
      </c>
      <c r="G33" s="23" t="s">
        <v>25</v>
      </c>
      <c r="H33" s="37"/>
    </row>
    <row r="34" spans="2:8" s="35" customFormat="1" ht="62.5" x14ac:dyDescent="0.3">
      <c r="B34" s="56" t="s">
        <v>145</v>
      </c>
      <c r="C34" s="51"/>
      <c r="D34" s="38" t="s">
        <v>88</v>
      </c>
      <c r="E34" s="38" t="s">
        <v>88</v>
      </c>
      <c r="F34" s="60" t="s">
        <v>118</v>
      </c>
      <c r="G34" s="23" t="s">
        <v>25</v>
      </c>
      <c r="H34" s="37"/>
    </row>
    <row r="35" spans="2:8" s="35" customFormat="1" ht="87.5" x14ac:dyDescent="0.3">
      <c r="B35" s="56" t="s">
        <v>146</v>
      </c>
      <c r="C35" s="51"/>
      <c r="D35" s="38" t="s">
        <v>89</v>
      </c>
      <c r="E35" s="38" t="s">
        <v>89</v>
      </c>
      <c r="F35" s="60" t="s">
        <v>118</v>
      </c>
      <c r="G35" s="23" t="s">
        <v>25</v>
      </c>
      <c r="H35" s="37"/>
    </row>
    <row r="36" spans="2:8" s="35" customFormat="1" ht="75" x14ac:dyDescent="0.3">
      <c r="B36" s="56" t="s">
        <v>147</v>
      </c>
      <c r="C36" s="51" t="s">
        <v>83</v>
      </c>
      <c r="D36" s="38" t="s">
        <v>90</v>
      </c>
      <c r="E36" s="38" t="s">
        <v>90</v>
      </c>
      <c r="F36" s="60" t="s">
        <v>118</v>
      </c>
      <c r="G36" s="23" t="s">
        <v>25</v>
      </c>
      <c r="H36" s="37"/>
    </row>
    <row r="37" spans="2:8" s="35" customFormat="1" ht="25" x14ac:dyDescent="0.3">
      <c r="B37" s="56" t="s">
        <v>148</v>
      </c>
      <c r="C37" s="51"/>
      <c r="D37" s="38" t="s">
        <v>91</v>
      </c>
      <c r="E37" s="38" t="s">
        <v>91</v>
      </c>
      <c r="F37" s="60" t="s">
        <v>118</v>
      </c>
      <c r="G37" s="23" t="s">
        <v>25</v>
      </c>
      <c r="H37" s="37"/>
    </row>
    <row r="38" spans="2:8" s="35" customFormat="1" ht="100" x14ac:dyDescent="0.3">
      <c r="B38" s="56" t="s">
        <v>149</v>
      </c>
      <c r="C38" s="51" t="s">
        <v>83</v>
      </c>
      <c r="D38" s="38" t="s">
        <v>92</v>
      </c>
      <c r="E38" s="38" t="s">
        <v>92</v>
      </c>
      <c r="F38" s="60" t="s">
        <v>118</v>
      </c>
      <c r="G38" s="23" t="s">
        <v>25</v>
      </c>
      <c r="H38" s="37"/>
    </row>
    <row r="39" spans="2:8" s="35" customFormat="1" ht="14" x14ac:dyDescent="0.3">
      <c r="B39" s="56" t="s">
        <v>150</v>
      </c>
      <c r="C39" s="51"/>
      <c r="D39" s="38" t="s">
        <v>93</v>
      </c>
      <c r="E39" s="38" t="s">
        <v>93</v>
      </c>
      <c r="F39" s="60" t="s">
        <v>118</v>
      </c>
      <c r="G39" s="23" t="s">
        <v>25</v>
      </c>
      <c r="H39" s="37"/>
    </row>
    <row r="40" spans="2:8" s="35" customFormat="1" ht="87.5" x14ac:dyDescent="0.3">
      <c r="B40" s="56" t="s">
        <v>151</v>
      </c>
      <c r="C40" s="51" t="s">
        <v>84</v>
      </c>
      <c r="D40" s="38" t="s">
        <v>94</v>
      </c>
      <c r="E40" s="38" t="s">
        <v>94</v>
      </c>
      <c r="F40" s="60" t="s">
        <v>118</v>
      </c>
      <c r="G40" s="23" t="s">
        <v>25</v>
      </c>
      <c r="H40" s="37"/>
    </row>
    <row r="41" spans="2:8" s="35" customFormat="1" ht="62.5" x14ac:dyDescent="0.3">
      <c r="B41" s="56" t="s">
        <v>152</v>
      </c>
      <c r="C41" s="51"/>
      <c r="D41" s="38" t="s">
        <v>95</v>
      </c>
      <c r="E41" s="38" t="s">
        <v>95</v>
      </c>
      <c r="F41" s="60" t="s">
        <v>118</v>
      </c>
      <c r="G41" s="23" t="s">
        <v>25</v>
      </c>
      <c r="H41" s="37"/>
    </row>
    <row r="42" spans="2:8" s="35" customFormat="1" ht="112.5" x14ac:dyDescent="0.3">
      <c r="B42" s="56" t="s">
        <v>153</v>
      </c>
      <c r="C42" s="51"/>
      <c r="D42" s="38" t="s">
        <v>96</v>
      </c>
      <c r="E42" s="38" t="s">
        <v>96</v>
      </c>
      <c r="F42" s="60" t="s">
        <v>118</v>
      </c>
      <c r="G42" s="23" t="s">
        <v>25</v>
      </c>
      <c r="H42" s="37"/>
    </row>
    <row r="43" spans="2:8" s="35" customFormat="1" ht="14" x14ac:dyDescent="0.3">
      <c r="B43" s="56" t="s">
        <v>154</v>
      </c>
      <c r="C43" s="51"/>
      <c r="D43" s="38" t="s">
        <v>93</v>
      </c>
      <c r="E43" s="38" t="s">
        <v>93</v>
      </c>
      <c r="F43" s="60" t="s">
        <v>118</v>
      </c>
      <c r="G43" s="23" t="s">
        <v>25</v>
      </c>
      <c r="H43" s="37"/>
    </row>
    <row r="44" spans="2:8" s="35" customFormat="1" ht="112.5" x14ac:dyDescent="0.3">
      <c r="B44" s="56" t="s">
        <v>155</v>
      </c>
      <c r="C44" s="51" t="s">
        <v>85</v>
      </c>
      <c r="D44" s="38" t="s">
        <v>97</v>
      </c>
      <c r="E44" s="38" t="s">
        <v>97</v>
      </c>
      <c r="F44" s="60" t="s">
        <v>118</v>
      </c>
      <c r="G44" s="23" t="s">
        <v>25</v>
      </c>
      <c r="H44" s="37"/>
    </row>
    <row r="45" spans="2:8" s="35" customFormat="1" ht="62.5" x14ac:dyDescent="0.3">
      <c r="B45" s="56" t="s">
        <v>156</v>
      </c>
      <c r="C45" s="51"/>
      <c r="D45" s="38" t="s">
        <v>95</v>
      </c>
      <c r="E45" s="38" t="s">
        <v>95</v>
      </c>
      <c r="F45" s="60" t="s">
        <v>118</v>
      </c>
      <c r="G45" s="23" t="s">
        <v>25</v>
      </c>
      <c r="H45" s="37"/>
    </row>
    <row r="46" spans="2:8" s="35" customFormat="1" ht="87.5" x14ac:dyDescent="0.3">
      <c r="B46" s="56" t="s">
        <v>157</v>
      </c>
      <c r="C46" s="51"/>
      <c r="D46" s="38" t="s">
        <v>98</v>
      </c>
      <c r="E46" s="38" t="s">
        <v>98</v>
      </c>
      <c r="F46" s="60" t="s">
        <v>118</v>
      </c>
      <c r="G46" s="23" t="s">
        <v>25</v>
      </c>
      <c r="H46" s="37"/>
    </row>
    <row r="47" spans="2:8" s="35" customFormat="1" ht="100" x14ac:dyDescent="0.3">
      <c r="B47" s="56" t="s">
        <v>158</v>
      </c>
      <c r="C47" s="51" t="s">
        <v>86</v>
      </c>
      <c r="D47" s="38" t="s">
        <v>99</v>
      </c>
      <c r="E47" s="38" t="s">
        <v>99</v>
      </c>
      <c r="F47" s="60" t="s">
        <v>118</v>
      </c>
      <c r="G47" s="23" t="s">
        <v>25</v>
      </c>
      <c r="H47" s="37"/>
    </row>
    <row r="48" spans="2:8" s="35" customFormat="1" ht="14" x14ac:dyDescent="0.3">
      <c r="B48" s="56" t="s">
        <v>159</v>
      </c>
      <c r="C48" s="51" t="s">
        <v>87</v>
      </c>
      <c r="D48" s="38" t="s">
        <v>100</v>
      </c>
      <c r="E48" s="38" t="s">
        <v>100</v>
      </c>
      <c r="F48" s="60" t="s">
        <v>118</v>
      </c>
      <c r="G48" s="23" t="s">
        <v>25</v>
      </c>
      <c r="H48" s="37"/>
    </row>
    <row r="49" spans="2:8" s="35" customFormat="1" ht="125" x14ac:dyDescent="0.3">
      <c r="B49" s="56" t="s">
        <v>160</v>
      </c>
      <c r="C49" s="51"/>
      <c r="D49" s="38" t="s">
        <v>101</v>
      </c>
      <c r="E49" s="38" t="s">
        <v>101</v>
      </c>
      <c r="F49" s="60" t="s">
        <v>118</v>
      </c>
      <c r="G49" s="23" t="s">
        <v>25</v>
      </c>
      <c r="H49" s="37"/>
    </row>
    <row r="50" spans="2:8" s="35" customFormat="1" ht="62.5" x14ac:dyDescent="0.3">
      <c r="B50" s="56" t="s">
        <v>161</v>
      </c>
      <c r="C50" s="51"/>
      <c r="D50" s="38" t="s">
        <v>102</v>
      </c>
      <c r="E50" s="38" t="s">
        <v>102</v>
      </c>
      <c r="F50" s="60" t="s">
        <v>118</v>
      </c>
      <c r="G50" s="23" t="s">
        <v>25</v>
      </c>
      <c r="H50" s="37"/>
    </row>
    <row r="51" spans="2:8" s="35" customFormat="1" ht="37.5" x14ac:dyDescent="0.3">
      <c r="B51" s="56" t="s">
        <v>162</v>
      </c>
      <c r="C51" s="51"/>
      <c r="D51" s="38" t="s">
        <v>103</v>
      </c>
      <c r="E51" s="38" t="s">
        <v>103</v>
      </c>
      <c r="F51" s="60" t="s">
        <v>118</v>
      </c>
      <c r="G51" s="23" t="s">
        <v>25</v>
      </c>
      <c r="H51" s="37"/>
    </row>
    <row r="52" spans="2:8" s="35" customFormat="1" ht="75" x14ac:dyDescent="0.3">
      <c r="B52" s="56" t="s">
        <v>163</v>
      </c>
      <c r="C52" s="52" t="s">
        <v>42</v>
      </c>
      <c r="D52" s="38" t="s">
        <v>43</v>
      </c>
      <c r="E52" s="38" t="s">
        <v>43</v>
      </c>
      <c r="F52" s="60" t="s">
        <v>118</v>
      </c>
      <c r="G52" s="23" t="s">
        <v>25</v>
      </c>
      <c r="H52" s="37"/>
    </row>
    <row r="53" spans="2:8" s="35" customFormat="1" ht="150" x14ac:dyDescent="0.3">
      <c r="B53" s="56" t="s">
        <v>164</v>
      </c>
      <c r="C53" s="39"/>
      <c r="D53" s="39" t="s">
        <v>44</v>
      </c>
      <c r="E53" s="39" t="s">
        <v>44</v>
      </c>
      <c r="F53" s="60" t="s">
        <v>118</v>
      </c>
      <c r="G53" s="23" t="s">
        <v>25</v>
      </c>
      <c r="H53" s="34"/>
    </row>
    <row r="54" spans="2:8" s="35" customFormat="1" ht="75" x14ac:dyDescent="0.3">
      <c r="B54" s="56" t="s">
        <v>165</v>
      </c>
      <c r="C54" s="52" t="s">
        <v>45</v>
      </c>
      <c r="D54" s="39" t="s">
        <v>46</v>
      </c>
      <c r="E54" s="39" t="s">
        <v>46</v>
      </c>
      <c r="F54" s="60" t="s">
        <v>118</v>
      </c>
      <c r="G54" s="23" t="s">
        <v>25</v>
      </c>
      <c r="H54" s="34"/>
    </row>
    <row r="55" spans="2:8" s="35" customFormat="1" ht="50" x14ac:dyDescent="0.3">
      <c r="B55" s="56" t="s">
        <v>166</v>
      </c>
      <c r="C55" s="53"/>
      <c r="D55" s="39" t="s">
        <v>47</v>
      </c>
      <c r="E55" s="39" t="s">
        <v>47</v>
      </c>
      <c r="F55" s="60" t="s">
        <v>118</v>
      </c>
      <c r="G55" s="23" t="s">
        <v>25</v>
      </c>
      <c r="H55" s="34"/>
    </row>
    <row r="56" spans="2:8" s="35" customFormat="1" ht="50" x14ac:dyDescent="0.3">
      <c r="B56" s="56" t="s">
        <v>167</v>
      </c>
      <c r="C56" s="41"/>
      <c r="D56" s="39" t="s">
        <v>48</v>
      </c>
      <c r="E56" s="39" t="s">
        <v>48</v>
      </c>
      <c r="F56" s="60" t="s">
        <v>118</v>
      </c>
      <c r="G56" s="23" t="s">
        <v>25</v>
      </c>
      <c r="H56" s="34"/>
    </row>
    <row r="57" spans="2:8" s="35" customFormat="1" ht="62.5" x14ac:dyDescent="0.3">
      <c r="B57" s="56" t="s">
        <v>168</v>
      </c>
      <c r="C57" s="41"/>
      <c r="D57" s="39" t="s">
        <v>49</v>
      </c>
      <c r="E57" s="39" t="s">
        <v>49</v>
      </c>
      <c r="F57" s="60" t="s">
        <v>124</v>
      </c>
      <c r="G57" s="24" t="s">
        <v>125</v>
      </c>
      <c r="H57" s="34"/>
    </row>
    <row r="58" spans="2:8" s="35" customFormat="1" ht="62.5" x14ac:dyDescent="0.3">
      <c r="B58" s="56" t="s">
        <v>169</v>
      </c>
      <c r="C58" s="41"/>
      <c r="D58" s="39" t="s">
        <v>50</v>
      </c>
      <c r="E58" s="39" t="s">
        <v>50</v>
      </c>
      <c r="F58" s="60" t="s">
        <v>118</v>
      </c>
      <c r="G58" s="23" t="s">
        <v>25</v>
      </c>
      <c r="H58" s="34"/>
    </row>
    <row r="59" spans="2:8" s="35" customFormat="1" ht="37.5" x14ac:dyDescent="0.3">
      <c r="B59" s="56" t="s">
        <v>170</v>
      </c>
      <c r="C59" s="40"/>
      <c r="D59" s="39" t="s">
        <v>51</v>
      </c>
      <c r="E59" s="39" t="s">
        <v>51</v>
      </c>
      <c r="F59" s="60" t="s">
        <v>118</v>
      </c>
      <c r="G59" s="23" t="s">
        <v>25</v>
      </c>
      <c r="H59" s="34"/>
    </row>
    <row r="60" spans="2:8" s="35" customFormat="1" ht="50" x14ac:dyDescent="0.3">
      <c r="B60" s="56" t="s">
        <v>171</v>
      </c>
      <c r="C60" s="40"/>
      <c r="D60" s="39" t="s">
        <v>52</v>
      </c>
      <c r="E60" s="39" t="s">
        <v>52</v>
      </c>
      <c r="F60" s="60" t="s">
        <v>118</v>
      </c>
      <c r="G60" s="23" t="s">
        <v>25</v>
      </c>
      <c r="H60" s="34"/>
    </row>
    <row r="61" spans="2:8" s="35" customFormat="1" ht="50" x14ac:dyDescent="0.3">
      <c r="B61" s="56" t="s">
        <v>172</v>
      </c>
      <c r="C61" s="40"/>
      <c r="D61" s="39" t="s">
        <v>53</v>
      </c>
      <c r="E61" s="39" t="s">
        <v>53</v>
      </c>
      <c r="F61" s="60" t="s">
        <v>118</v>
      </c>
      <c r="G61" s="23" t="s">
        <v>25</v>
      </c>
      <c r="H61" s="34"/>
    </row>
    <row r="62" spans="2:8" s="35" customFormat="1" ht="57" customHeight="1" x14ac:dyDescent="0.3">
      <c r="B62" s="56" t="s">
        <v>173</v>
      </c>
      <c r="C62" s="53"/>
      <c r="D62" s="39" t="s">
        <v>54</v>
      </c>
      <c r="E62" s="39" t="s">
        <v>54</v>
      </c>
      <c r="F62" s="60" t="s">
        <v>118</v>
      </c>
      <c r="G62" s="23" t="s">
        <v>25</v>
      </c>
      <c r="H62" s="34"/>
    </row>
    <row r="63" spans="2:8" s="35" customFormat="1" ht="44" customHeight="1" x14ac:dyDescent="0.3">
      <c r="B63" s="56" t="s">
        <v>174</v>
      </c>
      <c r="C63" s="40"/>
      <c r="D63" s="39" t="s">
        <v>55</v>
      </c>
      <c r="E63" s="39" t="s">
        <v>55</v>
      </c>
      <c r="F63" s="60" t="s">
        <v>118</v>
      </c>
      <c r="G63" s="23" t="s">
        <v>25</v>
      </c>
      <c r="H63" s="34"/>
    </row>
    <row r="64" spans="2:8" s="35" customFormat="1" ht="47.5" customHeight="1" x14ac:dyDescent="0.3">
      <c r="B64" s="56" t="s">
        <v>175</v>
      </c>
      <c r="C64" s="53"/>
      <c r="D64" s="39" t="s">
        <v>57</v>
      </c>
      <c r="E64" s="39" t="s">
        <v>57</v>
      </c>
      <c r="F64" s="60" t="s">
        <v>118</v>
      </c>
      <c r="G64" s="23" t="s">
        <v>25</v>
      </c>
      <c r="H64" s="34"/>
    </row>
    <row r="65" spans="2:8" s="35" customFormat="1" ht="48" customHeight="1" x14ac:dyDescent="0.3">
      <c r="B65" s="56" t="s">
        <v>176</v>
      </c>
      <c r="C65" s="39"/>
      <c r="D65" s="39" t="s">
        <v>56</v>
      </c>
      <c r="E65" s="39" t="s">
        <v>56</v>
      </c>
      <c r="F65" s="60" t="s">
        <v>118</v>
      </c>
      <c r="G65" s="23" t="s">
        <v>25</v>
      </c>
      <c r="H65" s="34"/>
    </row>
    <row r="66" spans="2:8" s="35" customFormat="1" ht="50.5" customHeight="1" x14ac:dyDescent="0.3">
      <c r="B66" s="56" t="s">
        <v>177</v>
      </c>
      <c r="C66" s="52" t="s">
        <v>58</v>
      </c>
      <c r="D66" s="39" t="s">
        <v>59</v>
      </c>
      <c r="E66" s="39" t="s">
        <v>59</v>
      </c>
      <c r="F66" s="60" t="s">
        <v>118</v>
      </c>
      <c r="G66" s="23" t="s">
        <v>25</v>
      </c>
      <c r="H66" s="34"/>
    </row>
    <row r="67" spans="2:8" s="35" customFormat="1" ht="52" customHeight="1" x14ac:dyDescent="0.3">
      <c r="B67" s="56" t="s">
        <v>178</v>
      </c>
      <c r="C67" s="43"/>
      <c r="D67" s="33" t="s">
        <v>60</v>
      </c>
      <c r="E67" s="33" t="s">
        <v>60</v>
      </c>
      <c r="F67" s="60" t="s">
        <v>118</v>
      </c>
      <c r="G67" s="24" t="s">
        <v>125</v>
      </c>
      <c r="H67" s="34"/>
    </row>
    <row r="68" spans="2:8" s="35" customFormat="1" ht="37.5" x14ac:dyDescent="0.3">
      <c r="B68" s="56" t="s">
        <v>179</v>
      </c>
      <c r="C68" s="33"/>
      <c r="D68" s="33" t="s">
        <v>61</v>
      </c>
      <c r="E68" s="33" t="s">
        <v>61</v>
      </c>
      <c r="F68" s="60" t="s">
        <v>118</v>
      </c>
      <c r="G68" s="24" t="s">
        <v>125</v>
      </c>
      <c r="H68" s="34"/>
    </row>
    <row r="69" spans="2:8" s="35" customFormat="1" ht="37.5" x14ac:dyDescent="0.3">
      <c r="B69" s="56" t="s">
        <v>180</v>
      </c>
      <c r="C69" s="43" t="s">
        <v>63</v>
      </c>
      <c r="D69" s="33" t="s">
        <v>62</v>
      </c>
      <c r="E69" s="33" t="s">
        <v>62</v>
      </c>
      <c r="F69" s="60" t="s">
        <v>118</v>
      </c>
      <c r="G69" s="71" t="s">
        <v>126</v>
      </c>
      <c r="H69" s="34"/>
    </row>
    <row r="70" spans="2:8" s="35" customFormat="1" ht="50" x14ac:dyDescent="0.3">
      <c r="B70" s="56" t="s">
        <v>181</v>
      </c>
      <c r="C70" s="52" t="s">
        <v>64</v>
      </c>
      <c r="D70" s="39" t="s">
        <v>65</v>
      </c>
      <c r="E70" s="39" t="s">
        <v>65</v>
      </c>
      <c r="F70" s="60" t="s">
        <v>118</v>
      </c>
      <c r="G70" s="23" t="s">
        <v>25</v>
      </c>
      <c r="H70" s="34"/>
    </row>
    <row r="71" spans="2:8" s="35" customFormat="1" ht="124" customHeight="1" x14ac:dyDescent="0.3">
      <c r="B71" s="56" t="s">
        <v>182</v>
      </c>
      <c r="C71" s="39"/>
      <c r="D71" s="39" t="s">
        <v>66</v>
      </c>
      <c r="E71" s="39" t="s">
        <v>66</v>
      </c>
      <c r="F71" s="60" t="s">
        <v>118</v>
      </c>
      <c r="G71" s="23" t="s">
        <v>25</v>
      </c>
      <c r="H71" s="33"/>
    </row>
    <row r="72" spans="2:8" s="35" customFormat="1" ht="65.5" customHeight="1" x14ac:dyDescent="0.3">
      <c r="B72" s="56" t="s">
        <v>183</v>
      </c>
      <c r="C72" s="44"/>
      <c r="D72" s="39" t="s">
        <v>67</v>
      </c>
      <c r="E72" s="39" t="s">
        <v>67</v>
      </c>
      <c r="F72" s="60" t="s">
        <v>118</v>
      </c>
      <c r="G72" s="23" t="s">
        <v>25</v>
      </c>
      <c r="H72" s="33"/>
    </row>
    <row r="73" spans="2:8" s="35" customFormat="1" ht="37.5" x14ac:dyDescent="0.3">
      <c r="B73" s="56" t="s">
        <v>184</v>
      </c>
      <c r="C73" s="43"/>
      <c r="D73" s="39" t="s">
        <v>68</v>
      </c>
      <c r="E73" s="39" t="s">
        <v>68</v>
      </c>
      <c r="F73" s="60" t="s">
        <v>118</v>
      </c>
      <c r="G73" s="23" t="s">
        <v>25</v>
      </c>
      <c r="H73" s="33"/>
    </row>
    <row r="74" spans="2:8" s="35" customFormat="1" ht="62.5" x14ac:dyDescent="0.3">
      <c r="B74" s="56" t="s">
        <v>185</v>
      </c>
      <c r="C74" s="43"/>
      <c r="D74" s="33" t="s">
        <v>69</v>
      </c>
      <c r="E74" s="33" t="s">
        <v>69</v>
      </c>
      <c r="F74" s="60" t="s">
        <v>118</v>
      </c>
      <c r="G74" s="23" t="s">
        <v>25</v>
      </c>
      <c r="H74" s="33"/>
    </row>
    <row r="75" spans="2:8" s="35" customFormat="1" ht="37.5" x14ac:dyDescent="0.3">
      <c r="B75" s="56" t="s">
        <v>186</v>
      </c>
      <c r="C75" s="45"/>
      <c r="D75" s="33" t="s">
        <v>70</v>
      </c>
      <c r="E75" s="33" t="s">
        <v>70</v>
      </c>
      <c r="F75" s="60" t="s">
        <v>118</v>
      </c>
      <c r="G75" s="23" t="s">
        <v>25</v>
      </c>
      <c r="H75" s="33"/>
    </row>
    <row r="76" spans="2:8" s="35" customFormat="1" ht="37.5" x14ac:dyDescent="0.3">
      <c r="B76" s="56" t="s">
        <v>187</v>
      </c>
      <c r="C76" s="40"/>
      <c r="D76" s="33" t="s">
        <v>71</v>
      </c>
      <c r="E76" s="33" t="s">
        <v>71</v>
      </c>
      <c r="F76" s="60" t="s">
        <v>118</v>
      </c>
      <c r="G76" s="23" t="s">
        <v>25</v>
      </c>
      <c r="H76" s="33"/>
    </row>
    <row r="77" spans="2:8" s="35" customFormat="1" ht="62.5" x14ac:dyDescent="0.3">
      <c r="B77" s="56" t="s">
        <v>188</v>
      </c>
      <c r="C77" s="39"/>
      <c r="D77" s="39" t="s">
        <v>72</v>
      </c>
      <c r="E77" s="39" t="s">
        <v>72</v>
      </c>
      <c r="F77" s="60" t="s">
        <v>118</v>
      </c>
      <c r="G77" s="23" t="s">
        <v>25</v>
      </c>
      <c r="H77" s="46"/>
    </row>
    <row r="78" spans="2:8" s="35" customFormat="1" ht="62.5" x14ac:dyDescent="0.3">
      <c r="B78" s="56" t="s">
        <v>189</v>
      </c>
      <c r="C78" s="39"/>
      <c r="D78" s="33" t="s">
        <v>73</v>
      </c>
      <c r="E78" s="33" t="s">
        <v>73</v>
      </c>
      <c r="F78" s="60" t="s">
        <v>118</v>
      </c>
      <c r="G78" s="23" t="s">
        <v>25</v>
      </c>
      <c r="H78" s="33"/>
    </row>
    <row r="79" spans="2:8" s="35" customFormat="1" ht="56.5" customHeight="1" x14ac:dyDescent="0.3">
      <c r="B79" s="56" t="s">
        <v>190</v>
      </c>
      <c r="C79" s="39"/>
      <c r="D79" s="39" t="s">
        <v>74</v>
      </c>
      <c r="E79" s="39" t="s">
        <v>74</v>
      </c>
      <c r="F79" s="60" t="s">
        <v>118</v>
      </c>
      <c r="G79" s="23" t="s">
        <v>25</v>
      </c>
      <c r="H79" s="33"/>
    </row>
    <row r="80" spans="2:8" s="35" customFormat="1" ht="37.5" x14ac:dyDescent="0.3">
      <c r="B80" s="56" t="s">
        <v>191</v>
      </c>
      <c r="C80" s="33"/>
      <c r="D80" s="45" t="s">
        <v>75</v>
      </c>
      <c r="E80" s="45" t="s">
        <v>75</v>
      </c>
      <c r="F80" s="60" t="s">
        <v>118</v>
      </c>
      <c r="G80" s="23" t="s">
        <v>25</v>
      </c>
      <c r="H80" s="33"/>
    </row>
    <row r="81" spans="2:8" s="35" customFormat="1" ht="95" customHeight="1" x14ac:dyDescent="0.3">
      <c r="B81" s="56" t="s">
        <v>192</v>
      </c>
      <c r="C81" s="43"/>
      <c r="D81" s="33" t="s">
        <v>76</v>
      </c>
      <c r="E81" s="33" t="s">
        <v>76</v>
      </c>
      <c r="F81" s="60" t="s">
        <v>118</v>
      </c>
      <c r="G81" s="23" t="s">
        <v>25</v>
      </c>
      <c r="H81" s="33"/>
    </row>
    <row r="82" spans="2:8" s="35" customFormat="1" ht="110.5" customHeight="1" x14ac:dyDescent="0.3">
      <c r="B82" s="56" t="s">
        <v>193</v>
      </c>
      <c r="C82" s="33"/>
      <c r="D82" s="33" t="s">
        <v>77</v>
      </c>
      <c r="E82" s="33" t="s">
        <v>77</v>
      </c>
      <c r="F82" s="60" t="s">
        <v>118</v>
      </c>
      <c r="G82" s="23" t="s">
        <v>25</v>
      </c>
      <c r="H82" s="33"/>
    </row>
    <row r="83" spans="2:8" s="35" customFormat="1" ht="50" x14ac:dyDescent="0.3">
      <c r="B83" s="56" t="s">
        <v>194</v>
      </c>
      <c r="C83" s="39"/>
      <c r="D83" s="39" t="s">
        <v>78</v>
      </c>
      <c r="E83" s="39" t="s">
        <v>78</v>
      </c>
      <c r="F83" s="60" t="s">
        <v>118</v>
      </c>
      <c r="G83" s="23" t="s">
        <v>25</v>
      </c>
      <c r="H83" s="33"/>
    </row>
    <row r="84" spans="2:8" s="35" customFormat="1" ht="196.5" customHeight="1" x14ac:dyDescent="0.3">
      <c r="B84" s="56" t="s">
        <v>195</v>
      </c>
      <c r="C84" s="58" t="s">
        <v>79</v>
      </c>
      <c r="D84" s="39" t="s">
        <v>80</v>
      </c>
      <c r="E84" s="39" t="s">
        <v>80</v>
      </c>
      <c r="F84" s="60" t="s">
        <v>118</v>
      </c>
      <c r="G84" s="23" t="s">
        <v>25</v>
      </c>
      <c r="H84" s="33"/>
    </row>
    <row r="85" spans="2:8" s="35" customFormat="1" ht="25" x14ac:dyDescent="0.3">
      <c r="B85" s="56" t="s">
        <v>196</v>
      </c>
      <c r="C85" s="59" t="s">
        <v>111</v>
      </c>
      <c r="D85" s="39" t="s">
        <v>112</v>
      </c>
      <c r="E85" s="39" t="s">
        <v>112</v>
      </c>
      <c r="F85" s="60" t="s">
        <v>118</v>
      </c>
      <c r="G85" s="23" t="s">
        <v>25</v>
      </c>
      <c r="H85" s="33"/>
    </row>
    <row r="86" spans="2:8" s="35" customFormat="1" ht="25" x14ac:dyDescent="0.3">
      <c r="B86" s="56" t="s">
        <v>197</v>
      </c>
      <c r="C86" s="59"/>
      <c r="D86" s="39" t="s">
        <v>115</v>
      </c>
      <c r="E86" s="39" t="s">
        <v>115</v>
      </c>
      <c r="F86" s="60" t="s">
        <v>118</v>
      </c>
      <c r="G86" s="23" t="s">
        <v>25</v>
      </c>
      <c r="H86" s="33"/>
    </row>
    <row r="87" spans="2:8" s="35" customFormat="1" ht="25" x14ac:dyDescent="0.3">
      <c r="B87" s="56" t="s">
        <v>198</v>
      </c>
      <c r="C87" s="33"/>
      <c r="D87" s="39" t="s">
        <v>113</v>
      </c>
      <c r="E87" s="39" t="s">
        <v>113</v>
      </c>
      <c r="F87" s="60" t="s">
        <v>118</v>
      </c>
      <c r="G87" s="23" t="s">
        <v>25</v>
      </c>
      <c r="H87" s="33"/>
    </row>
    <row r="88" spans="2:8" s="35" customFormat="1" ht="25" x14ac:dyDescent="0.3">
      <c r="B88" s="56" t="s">
        <v>199</v>
      </c>
      <c r="C88" s="33"/>
      <c r="D88" s="39" t="s">
        <v>116</v>
      </c>
      <c r="E88" s="39" t="s">
        <v>116</v>
      </c>
      <c r="F88" s="60" t="s">
        <v>118</v>
      </c>
      <c r="G88" s="23" t="s">
        <v>25</v>
      </c>
      <c r="H88" s="33"/>
    </row>
    <row r="89" spans="2:8" s="35" customFormat="1" ht="25" x14ac:dyDescent="0.3">
      <c r="B89" s="56" t="s">
        <v>200</v>
      </c>
      <c r="C89" s="69"/>
      <c r="D89" s="36" t="s">
        <v>114</v>
      </c>
      <c r="E89" s="36" t="s">
        <v>114</v>
      </c>
      <c r="F89" s="63" t="s">
        <v>118</v>
      </c>
      <c r="G89" s="64" t="s">
        <v>25</v>
      </c>
      <c r="H89" s="36"/>
    </row>
    <row r="90" spans="2:8" s="42" customFormat="1" ht="25" x14ac:dyDescent="0.3">
      <c r="B90" s="56" t="s">
        <v>201</v>
      </c>
      <c r="C90" s="39"/>
      <c r="D90" s="39" t="s">
        <v>117</v>
      </c>
      <c r="E90" s="39" t="s">
        <v>117</v>
      </c>
      <c r="F90" s="60" t="s">
        <v>118</v>
      </c>
      <c r="G90" s="64" t="s">
        <v>25</v>
      </c>
      <c r="H90" s="33"/>
    </row>
    <row r="91" spans="2:8" s="35" customFormat="1" ht="12.5" x14ac:dyDescent="0.35">
      <c r="C91" s="65"/>
      <c r="D91" s="47"/>
      <c r="E91" s="45"/>
      <c r="F91" s="47"/>
      <c r="G91" s="61"/>
      <c r="H91" s="47"/>
    </row>
    <row r="92" spans="2:8" s="35" customFormat="1" ht="12.5" x14ac:dyDescent="0.35">
      <c r="C92" s="45"/>
      <c r="D92" s="45"/>
      <c r="E92" s="47"/>
      <c r="F92" s="47"/>
      <c r="G92" s="61"/>
      <c r="H92" s="66"/>
    </row>
    <row r="93" spans="2:8" s="35" customFormat="1" ht="12.5" x14ac:dyDescent="0.35">
      <c r="C93" s="45"/>
      <c r="D93" s="47"/>
      <c r="E93" s="45"/>
      <c r="F93" s="47"/>
      <c r="G93" s="61"/>
      <c r="H93" s="47"/>
    </row>
    <row r="94" spans="2:8" s="35" customFormat="1" ht="12.5" x14ac:dyDescent="0.35">
      <c r="C94" s="45"/>
      <c r="D94" s="45"/>
      <c r="E94" s="45"/>
      <c r="F94" s="47"/>
      <c r="G94" s="61"/>
      <c r="H94" s="47"/>
    </row>
    <row r="95" spans="2:8" s="35" customFormat="1" ht="12.5" x14ac:dyDescent="0.35">
      <c r="C95" s="47"/>
      <c r="D95" s="45"/>
      <c r="E95" s="45"/>
      <c r="F95" s="47"/>
      <c r="G95" s="62"/>
      <c r="H95" s="47"/>
    </row>
    <row r="96" spans="2:8" s="35" customFormat="1" ht="12.5" x14ac:dyDescent="0.35">
      <c r="C96" s="67"/>
      <c r="D96" s="45"/>
      <c r="E96" s="47"/>
      <c r="F96" s="47"/>
      <c r="G96" s="61"/>
      <c r="H96" s="47"/>
    </row>
    <row r="97" spans="2:8" s="35" customFormat="1" ht="12.5" x14ac:dyDescent="0.35">
      <c r="C97" s="47"/>
      <c r="D97" s="47"/>
      <c r="E97" s="45"/>
      <c r="F97" s="47"/>
      <c r="G97" s="61"/>
      <c r="H97" s="47"/>
    </row>
    <row r="98" spans="2:8" s="35" customFormat="1" ht="12.5" x14ac:dyDescent="0.35">
      <c r="C98" s="45"/>
      <c r="D98" s="45"/>
      <c r="E98" s="47"/>
      <c r="F98" s="47"/>
      <c r="G98" s="61"/>
      <c r="H98" s="47"/>
    </row>
    <row r="99" spans="2:8" s="35" customFormat="1" ht="12.5" x14ac:dyDescent="0.35">
      <c r="C99" s="45"/>
      <c r="D99" s="45"/>
      <c r="E99" s="47"/>
      <c r="F99" s="47"/>
      <c r="G99" s="61"/>
      <c r="H99" s="47"/>
    </row>
    <row r="100" spans="2:8" s="35" customFormat="1" ht="12.5" x14ac:dyDescent="0.35">
      <c r="C100" s="68"/>
      <c r="D100" s="45"/>
      <c r="E100" s="45"/>
      <c r="F100" s="47"/>
      <c r="G100" s="61"/>
      <c r="H100" s="47"/>
    </row>
    <row r="101" spans="2:8" s="35" customFormat="1" ht="12.5" x14ac:dyDescent="0.35">
      <c r="C101" s="47"/>
      <c r="D101" s="45"/>
      <c r="E101" s="47"/>
      <c r="F101" s="47"/>
      <c r="G101" s="61"/>
      <c r="H101" s="47"/>
    </row>
    <row r="102" spans="2:8" s="35" customFormat="1" ht="12.5" x14ac:dyDescent="0.35">
      <c r="C102" s="47"/>
      <c r="D102" s="45"/>
      <c r="E102" s="45"/>
      <c r="F102" s="47"/>
      <c r="G102" s="62"/>
      <c r="H102" s="47"/>
    </row>
    <row r="103" spans="2:8" s="35" customFormat="1" ht="12.5" x14ac:dyDescent="0.35">
      <c r="C103" s="47"/>
      <c r="D103" s="45"/>
      <c r="E103" s="45"/>
      <c r="F103" s="47"/>
      <c r="H103" s="47"/>
    </row>
    <row r="104" spans="2:8" s="35" customFormat="1" ht="12.5" x14ac:dyDescent="0.35">
      <c r="C104" s="47"/>
      <c r="D104" s="45"/>
      <c r="E104" s="45"/>
      <c r="F104" s="47"/>
      <c r="H104" s="47"/>
    </row>
    <row r="105" spans="2:8" s="35" customFormat="1" ht="12.5" x14ac:dyDescent="0.35">
      <c r="C105" s="47"/>
      <c r="D105" s="45"/>
      <c r="E105" s="45"/>
      <c r="F105" s="47"/>
      <c r="H105" s="47"/>
    </row>
    <row r="106" spans="2:8" s="35" customFormat="1" ht="12.5" x14ac:dyDescent="0.35">
      <c r="C106" s="47"/>
      <c r="D106" s="45"/>
      <c r="E106" s="45"/>
      <c r="F106" s="47"/>
      <c r="H106" s="47"/>
    </row>
    <row r="107" spans="2:8" s="35" customFormat="1" ht="12.5" x14ac:dyDescent="0.35">
      <c r="C107" s="47"/>
      <c r="D107" s="45"/>
      <c r="E107" s="45"/>
      <c r="F107" s="47"/>
      <c r="H107" s="47"/>
    </row>
    <row r="108" spans="2:8" s="35" customFormat="1" ht="12.5" x14ac:dyDescent="0.35">
      <c r="C108" s="47"/>
      <c r="D108" s="45"/>
      <c r="E108" s="45"/>
      <c r="F108" s="47"/>
      <c r="H108" s="47"/>
    </row>
    <row r="109" spans="2:8" s="35" customFormat="1" ht="12.5" x14ac:dyDescent="0.35">
      <c r="C109" s="47"/>
      <c r="D109" s="45"/>
      <c r="E109" s="45"/>
      <c r="F109" s="47"/>
      <c r="H109" s="47"/>
    </row>
    <row r="110" spans="2:8" s="31" customFormat="1" ht="12.5" x14ac:dyDescent="0.25">
      <c r="B110" s="48"/>
      <c r="C110" s="49"/>
      <c r="D110" s="50"/>
      <c r="E110" s="50"/>
      <c r="F110" s="49"/>
      <c r="G110" s="48"/>
      <c r="H110" s="49"/>
    </row>
    <row r="111" spans="2:8" s="31" customFormat="1" ht="12.5" x14ac:dyDescent="0.25">
      <c r="B111" s="48"/>
      <c r="C111" s="49"/>
      <c r="D111" s="50"/>
      <c r="E111" s="50"/>
      <c r="F111" s="49"/>
      <c r="G111" s="48"/>
      <c r="H111" s="49"/>
    </row>
    <row r="112" spans="2:8" s="31" customFormat="1" ht="12.5" x14ac:dyDescent="0.25">
      <c r="B112" s="48"/>
      <c r="C112" s="49"/>
      <c r="D112" s="50"/>
      <c r="E112" s="50"/>
      <c r="F112" s="49"/>
      <c r="G112" s="48"/>
      <c r="H112" s="49"/>
    </row>
    <row r="113" spans="2:8" s="31" customFormat="1" ht="12.5" x14ac:dyDescent="0.25">
      <c r="B113" s="48"/>
      <c r="C113" s="49"/>
      <c r="D113" s="50"/>
      <c r="E113" s="50"/>
      <c r="F113" s="49"/>
      <c r="G113" s="48"/>
      <c r="H113" s="49"/>
    </row>
    <row r="114" spans="2:8" s="31" customFormat="1" ht="12.5" x14ac:dyDescent="0.25">
      <c r="B114" s="48"/>
      <c r="C114" s="49"/>
      <c r="D114" s="50"/>
      <c r="E114" s="50"/>
      <c r="F114" s="49"/>
      <c r="G114" s="48"/>
      <c r="H114" s="49"/>
    </row>
    <row r="115" spans="2:8" s="31" customFormat="1" ht="12.5" x14ac:dyDescent="0.25">
      <c r="B115" s="48"/>
      <c r="C115" s="49"/>
      <c r="D115" s="50"/>
      <c r="E115" s="50"/>
      <c r="F115" s="49"/>
      <c r="G115" s="48"/>
      <c r="H115" s="49"/>
    </row>
    <row r="116" spans="2:8" s="31" customFormat="1" ht="12.5" x14ac:dyDescent="0.25">
      <c r="B116" s="48"/>
      <c r="C116" s="49"/>
      <c r="D116" s="50"/>
      <c r="E116" s="50"/>
      <c r="F116" s="49"/>
      <c r="G116" s="48"/>
      <c r="H116" s="49"/>
    </row>
    <row r="117" spans="2:8" s="31" customFormat="1" ht="12.5" x14ac:dyDescent="0.25">
      <c r="B117" s="48"/>
      <c r="C117" s="49"/>
      <c r="D117" s="50"/>
      <c r="E117" s="50"/>
      <c r="F117" s="49"/>
      <c r="G117" s="48"/>
      <c r="H117" s="49"/>
    </row>
    <row r="118" spans="2:8" s="31" customFormat="1" ht="12.5" x14ac:dyDescent="0.25">
      <c r="B118" s="48"/>
      <c r="C118" s="49"/>
      <c r="D118" s="50"/>
      <c r="E118" s="50"/>
      <c r="F118" s="49"/>
      <c r="G118" s="48"/>
      <c r="H118" s="49"/>
    </row>
    <row r="119" spans="2:8" s="31" customFormat="1" ht="12.5" x14ac:dyDescent="0.25">
      <c r="B119" s="48"/>
      <c r="C119" s="49"/>
      <c r="D119" s="50"/>
      <c r="E119" s="50"/>
      <c r="F119" s="49"/>
      <c r="G119" s="48"/>
      <c r="H119" s="49"/>
    </row>
    <row r="120" spans="2:8" s="31" customFormat="1" ht="12.5" x14ac:dyDescent="0.25">
      <c r="B120" s="48"/>
      <c r="C120" s="49"/>
      <c r="D120" s="50"/>
      <c r="E120" s="50"/>
      <c r="F120" s="49"/>
      <c r="G120" s="48"/>
      <c r="H120" s="49"/>
    </row>
    <row r="121" spans="2:8" s="31" customFormat="1" ht="12.5" x14ac:dyDescent="0.25">
      <c r="B121" s="48"/>
      <c r="C121" s="49"/>
      <c r="D121" s="50"/>
      <c r="E121" s="50"/>
      <c r="F121" s="49"/>
      <c r="G121" s="48"/>
      <c r="H121" s="49"/>
    </row>
    <row r="122" spans="2:8" s="31" customFormat="1" ht="12.5" x14ac:dyDescent="0.25">
      <c r="B122" s="48"/>
      <c r="C122" s="49"/>
      <c r="D122" s="50"/>
      <c r="E122" s="50"/>
      <c r="F122" s="49"/>
      <c r="G122" s="48"/>
      <c r="H122" s="49"/>
    </row>
    <row r="123" spans="2:8" s="31" customFormat="1" ht="12.5" x14ac:dyDescent="0.25">
      <c r="B123" s="48"/>
      <c r="C123" s="49"/>
      <c r="D123" s="50"/>
      <c r="E123" s="50"/>
      <c r="F123" s="49"/>
      <c r="G123" s="48"/>
      <c r="H123" s="49"/>
    </row>
    <row r="124" spans="2:8" s="31" customFormat="1" ht="12.5" x14ac:dyDescent="0.25">
      <c r="B124" s="48"/>
      <c r="C124" s="49"/>
      <c r="D124" s="50"/>
      <c r="E124" s="50"/>
      <c r="F124" s="49"/>
      <c r="G124" s="48"/>
      <c r="H124" s="49"/>
    </row>
    <row r="125" spans="2:8" s="31" customFormat="1" ht="12.5" x14ac:dyDescent="0.25">
      <c r="B125" s="48"/>
      <c r="C125" s="49"/>
      <c r="D125" s="50"/>
      <c r="E125" s="50"/>
      <c r="F125" s="49"/>
      <c r="G125" s="48"/>
      <c r="H125" s="49"/>
    </row>
    <row r="126" spans="2:8" s="31" customFormat="1" ht="12.5" x14ac:dyDescent="0.25">
      <c r="B126" s="48"/>
      <c r="C126" s="49"/>
      <c r="D126" s="50"/>
      <c r="E126" s="50"/>
      <c r="F126" s="49"/>
      <c r="G126" s="48"/>
      <c r="H126" s="49"/>
    </row>
    <row r="127" spans="2:8" s="31" customFormat="1" ht="12.5" x14ac:dyDescent="0.25">
      <c r="B127" s="48"/>
      <c r="C127" s="49"/>
      <c r="D127" s="50"/>
      <c r="E127" s="50"/>
      <c r="F127" s="49"/>
      <c r="G127" s="48"/>
      <c r="H127" s="49"/>
    </row>
    <row r="128" spans="2:8" s="31" customFormat="1" ht="12.5" x14ac:dyDescent="0.25">
      <c r="B128" s="48"/>
      <c r="C128" s="49"/>
      <c r="D128" s="50"/>
      <c r="E128" s="50"/>
      <c r="F128" s="49"/>
      <c r="G128" s="48"/>
      <c r="H128" s="49"/>
    </row>
    <row r="129" spans="2:8" s="31" customFormat="1" ht="12.5" x14ac:dyDescent="0.25">
      <c r="B129" s="48"/>
      <c r="C129" s="49"/>
      <c r="D129" s="50"/>
      <c r="E129" s="50"/>
      <c r="F129" s="49"/>
      <c r="G129" s="48"/>
      <c r="H129" s="49"/>
    </row>
    <row r="130" spans="2:8" s="31" customFormat="1" ht="12.5" x14ac:dyDescent="0.25">
      <c r="B130" s="48"/>
      <c r="C130" s="49"/>
      <c r="D130" s="50"/>
      <c r="E130" s="50"/>
      <c r="F130" s="49"/>
      <c r="G130" s="48"/>
      <c r="H130" s="49"/>
    </row>
    <row r="131" spans="2:8" s="31" customFormat="1" ht="12.5" x14ac:dyDescent="0.25">
      <c r="B131" s="48"/>
      <c r="C131" s="49"/>
      <c r="D131" s="50"/>
      <c r="E131" s="50"/>
      <c r="F131" s="49"/>
      <c r="G131" s="48"/>
      <c r="H131" s="49"/>
    </row>
    <row r="132" spans="2:8" s="31" customFormat="1" ht="12.5" x14ac:dyDescent="0.25">
      <c r="B132" s="48"/>
      <c r="C132" s="49"/>
      <c r="D132" s="50"/>
      <c r="E132" s="50"/>
      <c r="F132" s="49"/>
      <c r="G132" s="48"/>
      <c r="H132" s="49"/>
    </row>
    <row r="133" spans="2:8" s="31" customFormat="1" ht="12.5" x14ac:dyDescent="0.25">
      <c r="B133" s="48"/>
      <c r="C133" s="49"/>
      <c r="D133" s="50"/>
      <c r="E133" s="50"/>
      <c r="F133" s="49"/>
      <c r="G133" s="48"/>
      <c r="H133" s="49"/>
    </row>
    <row r="134" spans="2:8" s="31" customFormat="1" ht="12.5" x14ac:dyDescent="0.25">
      <c r="B134" s="48"/>
      <c r="C134" s="49"/>
      <c r="D134" s="50"/>
      <c r="E134" s="50"/>
      <c r="F134" s="49"/>
      <c r="G134" s="48"/>
      <c r="H134" s="49"/>
    </row>
    <row r="135" spans="2:8" s="31" customFormat="1" ht="12.5" x14ac:dyDescent="0.25">
      <c r="B135" s="48"/>
      <c r="C135" s="49"/>
      <c r="D135" s="50"/>
      <c r="E135" s="50"/>
      <c r="F135" s="49"/>
      <c r="G135" s="48"/>
      <c r="H135" s="49"/>
    </row>
    <row r="136" spans="2:8" s="31" customFormat="1" ht="12.5" x14ac:dyDescent="0.25">
      <c r="B136" s="48"/>
      <c r="C136" s="49"/>
      <c r="D136" s="50"/>
      <c r="E136" s="50"/>
      <c r="F136" s="49"/>
      <c r="G136" s="48"/>
      <c r="H136" s="49"/>
    </row>
    <row r="137" spans="2:8" s="31" customFormat="1" ht="12.5" x14ac:dyDescent="0.25">
      <c r="B137" s="48"/>
      <c r="C137" s="49"/>
      <c r="D137" s="50"/>
      <c r="E137" s="50"/>
      <c r="F137" s="49"/>
      <c r="G137" s="48"/>
      <c r="H137" s="49"/>
    </row>
    <row r="138" spans="2:8" s="31" customFormat="1" ht="12.5" x14ac:dyDescent="0.25">
      <c r="B138" s="48"/>
      <c r="C138" s="49"/>
      <c r="D138" s="50"/>
      <c r="E138" s="50"/>
      <c r="F138" s="49"/>
      <c r="G138" s="48"/>
      <c r="H138" s="49"/>
    </row>
    <row r="139" spans="2:8" s="31" customFormat="1" ht="12.5" x14ac:dyDescent="0.25">
      <c r="B139" s="48"/>
      <c r="C139" s="49"/>
      <c r="D139" s="50"/>
      <c r="E139" s="50"/>
      <c r="F139" s="49"/>
      <c r="G139" s="48"/>
      <c r="H139" s="49"/>
    </row>
    <row r="140" spans="2:8" s="31" customFormat="1" ht="12.5" x14ac:dyDescent="0.25">
      <c r="B140" s="48"/>
      <c r="C140" s="49"/>
      <c r="D140" s="50"/>
      <c r="E140" s="50"/>
      <c r="F140" s="49"/>
      <c r="G140" s="48"/>
      <c r="H140" s="49"/>
    </row>
    <row r="141" spans="2:8" s="31" customFormat="1" ht="12.5" x14ac:dyDescent="0.25">
      <c r="B141" s="48"/>
      <c r="C141" s="49"/>
      <c r="D141" s="50"/>
      <c r="E141" s="50"/>
      <c r="F141" s="49"/>
      <c r="G141" s="48"/>
      <c r="H141" s="49"/>
    </row>
    <row r="142" spans="2:8" s="31" customFormat="1" ht="12.5" x14ac:dyDescent="0.25">
      <c r="B142" s="48"/>
      <c r="C142" s="49"/>
      <c r="D142" s="50"/>
      <c r="E142" s="50"/>
      <c r="F142" s="49"/>
      <c r="G142" s="48"/>
      <c r="H142" s="49"/>
    </row>
    <row r="143" spans="2:8" s="31" customFormat="1" ht="12.5" x14ac:dyDescent="0.25">
      <c r="B143" s="48"/>
      <c r="C143" s="49"/>
      <c r="D143" s="50"/>
      <c r="E143" s="50"/>
      <c r="F143" s="49"/>
      <c r="G143" s="48"/>
      <c r="H143" s="49"/>
    </row>
    <row r="144" spans="2:8" s="31" customFormat="1" ht="12.5" x14ac:dyDescent="0.25">
      <c r="B144" s="48"/>
      <c r="C144" s="49"/>
      <c r="D144" s="50"/>
      <c r="E144" s="50"/>
      <c r="F144" s="49"/>
      <c r="G144" s="48"/>
      <c r="H144" s="49"/>
    </row>
    <row r="145" spans="2:8" s="31" customFormat="1" ht="12.5" x14ac:dyDescent="0.25">
      <c r="B145" s="48"/>
      <c r="C145" s="49"/>
      <c r="D145" s="50"/>
      <c r="E145" s="50"/>
      <c r="F145" s="49"/>
      <c r="G145" s="48"/>
      <c r="H145" s="49"/>
    </row>
    <row r="146" spans="2:8" s="31" customFormat="1" ht="12.5" x14ac:dyDescent="0.25">
      <c r="B146" s="48"/>
      <c r="C146" s="49"/>
      <c r="D146" s="50"/>
      <c r="E146" s="50"/>
      <c r="F146" s="49"/>
      <c r="G146" s="48"/>
      <c r="H146" s="49"/>
    </row>
    <row r="147" spans="2:8" s="31" customFormat="1" ht="12.5" x14ac:dyDescent="0.25">
      <c r="B147" s="48"/>
      <c r="C147" s="49"/>
      <c r="D147" s="50"/>
      <c r="E147" s="50"/>
      <c r="F147" s="49"/>
      <c r="G147" s="48"/>
      <c r="H147" s="49"/>
    </row>
    <row r="148" spans="2:8" s="31" customFormat="1" ht="12.5" x14ac:dyDescent="0.25">
      <c r="B148" s="48"/>
      <c r="C148" s="49"/>
      <c r="D148" s="50"/>
      <c r="E148" s="50"/>
      <c r="F148" s="49"/>
      <c r="G148" s="48"/>
      <c r="H148" s="49"/>
    </row>
    <row r="149" spans="2:8" s="31" customFormat="1" ht="12.5" x14ac:dyDescent="0.25">
      <c r="B149" s="48"/>
      <c r="C149" s="49"/>
      <c r="D149" s="50"/>
      <c r="E149" s="50"/>
      <c r="F149" s="49"/>
      <c r="G149" s="48"/>
      <c r="H149" s="49"/>
    </row>
    <row r="150" spans="2:8" s="31" customFormat="1" ht="12.5" x14ac:dyDescent="0.25">
      <c r="B150" s="48"/>
      <c r="C150" s="49"/>
      <c r="D150" s="50"/>
      <c r="E150" s="50"/>
      <c r="F150" s="49"/>
      <c r="G150" s="48"/>
      <c r="H150" s="49"/>
    </row>
    <row r="151" spans="2:8" s="31" customFormat="1" ht="12.5" x14ac:dyDescent="0.25">
      <c r="B151" s="48"/>
      <c r="C151" s="49"/>
      <c r="D151" s="50"/>
      <c r="E151" s="50"/>
      <c r="F151" s="49"/>
      <c r="G151" s="48"/>
      <c r="H151" s="49"/>
    </row>
    <row r="152" spans="2:8" s="31" customFormat="1" ht="12.5" x14ac:dyDescent="0.25">
      <c r="B152" s="48"/>
      <c r="C152" s="49"/>
      <c r="D152" s="50"/>
      <c r="E152" s="50"/>
      <c r="F152" s="49"/>
      <c r="G152" s="48"/>
      <c r="H152" s="49"/>
    </row>
    <row r="153" spans="2:8" s="31" customFormat="1" ht="12.5" x14ac:dyDescent="0.25">
      <c r="B153" s="48"/>
      <c r="C153" s="49"/>
      <c r="D153" s="50"/>
      <c r="E153" s="50"/>
      <c r="F153" s="49"/>
      <c r="G153" s="48"/>
      <c r="H153" s="49"/>
    </row>
    <row r="154" spans="2:8" s="31" customFormat="1" ht="12.5" x14ac:dyDescent="0.25">
      <c r="B154" s="48"/>
      <c r="C154" s="49"/>
      <c r="D154" s="50"/>
      <c r="E154" s="50"/>
      <c r="F154" s="49"/>
      <c r="G154" s="48"/>
      <c r="H154" s="49"/>
    </row>
    <row r="155" spans="2:8" s="31" customFormat="1" ht="12.5" x14ac:dyDescent="0.25">
      <c r="B155" s="48"/>
      <c r="C155" s="49"/>
      <c r="D155" s="50"/>
      <c r="E155" s="50"/>
      <c r="F155" s="49"/>
      <c r="G155" s="48"/>
      <c r="H155" s="49"/>
    </row>
    <row r="156" spans="2:8" s="31" customFormat="1" ht="12.5" x14ac:dyDescent="0.25">
      <c r="B156" s="48"/>
      <c r="C156" s="49"/>
      <c r="D156" s="50"/>
      <c r="E156" s="50"/>
      <c r="F156" s="49"/>
      <c r="G156" s="48"/>
      <c r="H156" s="49"/>
    </row>
    <row r="157" spans="2:8" s="31" customFormat="1" ht="12.5" x14ac:dyDescent="0.25">
      <c r="B157" s="48"/>
      <c r="C157" s="49"/>
      <c r="D157" s="50"/>
      <c r="E157" s="50"/>
      <c r="F157" s="49"/>
      <c r="G157" s="48"/>
      <c r="H157" s="49"/>
    </row>
    <row r="158" spans="2:8" s="31" customFormat="1" ht="12.5" x14ac:dyDescent="0.25">
      <c r="B158" s="48"/>
      <c r="C158" s="49"/>
      <c r="D158" s="50"/>
      <c r="E158" s="50"/>
      <c r="F158" s="49"/>
      <c r="G158" s="48"/>
      <c r="H158" s="49"/>
    </row>
    <row r="159" spans="2:8" s="31" customFormat="1" ht="12.5" x14ac:dyDescent="0.25">
      <c r="B159" s="48"/>
      <c r="C159" s="49"/>
      <c r="D159" s="50"/>
      <c r="E159" s="50"/>
      <c r="F159" s="49"/>
      <c r="G159" s="48"/>
      <c r="H159" s="49"/>
    </row>
    <row r="160" spans="2:8" s="31" customFormat="1" ht="12.5" x14ac:dyDescent="0.25">
      <c r="B160" s="48"/>
      <c r="C160" s="49"/>
      <c r="D160" s="50"/>
      <c r="E160" s="50"/>
      <c r="F160" s="49"/>
      <c r="G160" s="48"/>
      <c r="H160" s="49"/>
    </row>
    <row r="161" spans="2:8" s="31" customFormat="1" ht="12.5" x14ac:dyDescent="0.25">
      <c r="B161" s="48"/>
      <c r="C161" s="49"/>
      <c r="D161" s="50"/>
      <c r="E161" s="50"/>
      <c r="F161" s="49"/>
      <c r="G161" s="48"/>
      <c r="H161" s="49"/>
    </row>
    <row r="162" spans="2:8" s="31" customFormat="1" ht="12.5" x14ac:dyDescent="0.25">
      <c r="B162" s="48"/>
      <c r="C162" s="49"/>
      <c r="D162" s="50"/>
      <c r="E162" s="50"/>
      <c r="F162" s="49"/>
      <c r="G162" s="48"/>
      <c r="H162" s="49"/>
    </row>
    <row r="163" spans="2:8" s="31" customFormat="1" ht="12.5" x14ac:dyDescent="0.25">
      <c r="B163" s="48"/>
      <c r="C163" s="49"/>
      <c r="D163" s="50"/>
      <c r="E163" s="50"/>
      <c r="F163" s="49"/>
      <c r="G163" s="48"/>
      <c r="H163" s="49"/>
    </row>
    <row r="164" spans="2:8" s="31" customFormat="1" ht="12.5" x14ac:dyDescent="0.25">
      <c r="B164" s="48"/>
      <c r="C164" s="49"/>
      <c r="D164" s="50"/>
      <c r="E164" s="50"/>
      <c r="F164" s="49"/>
      <c r="G164" s="48"/>
      <c r="H164" s="49"/>
    </row>
    <row r="165" spans="2:8" s="31" customFormat="1" ht="12.5" x14ac:dyDescent="0.25">
      <c r="B165" s="48"/>
      <c r="C165" s="49"/>
      <c r="D165" s="50"/>
      <c r="E165" s="50"/>
      <c r="F165" s="49"/>
      <c r="G165" s="48"/>
      <c r="H165" s="49"/>
    </row>
    <row r="166" spans="2:8" s="31" customFormat="1" ht="12.5" x14ac:dyDescent="0.25">
      <c r="B166" s="48"/>
      <c r="C166" s="49"/>
      <c r="D166" s="50"/>
      <c r="E166" s="50"/>
      <c r="F166" s="49"/>
      <c r="G166" s="48"/>
      <c r="H166" s="49"/>
    </row>
    <row r="167" spans="2:8" s="31" customFormat="1" ht="12.5" x14ac:dyDescent="0.25">
      <c r="B167" s="48"/>
      <c r="C167" s="49"/>
      <c r="D167" s="50"/>
      <c r="E167" s="50"/>
      <c r="F167" s="49"/>
      <c r="G167" s="48"/>
      <c r="H167" s="49"/>
    </row>
    <row r="168" spans="2:8" s="31" customFormat="1" ht="12.5" x14ac:dyDescent="0.25">
      <c r="B168" s="48"/>
      <c r="C168" s="49"/>
      <c r="D168" s="50"/>
      <c r="E168" s="50"/>
      <c r="F168" s="49"/>
      <c r="G168" s="48"/>
      <c r="H168" s="49"/>
    </row>
    <row r="169" spans="2:8" s="31" customFormat="1" ht="12.5" x14ac:dyDescent="0.25">
      <c r="B169" s="48"/>
      <c r="C169" s="49"/>
      <c r="D169" s="50"/>
      <c r="E169" s="50"/>
      <c r="F169" s="49"/>
      <c r="G169" s="48"/>
      <c r="H169" s="49"/>
    </row>
    <row r="170" spans="2:8" s="31" customFormat="1" ht="12.5" x14ac:dyDescent="0.25">
      <c r="B170" s="48"/>
      <c r="C170" s="49"/>
      <c r="D170" s="50"/>
      <c r="E170" s="50"/>
      <c r="F170" s="49"/>
      <c r="G170" s="48"/>
      <c r="H170" s="49"/>
    </row>
    <row r="171" spans="2:8" s="31" customFormat="1" ht="12.5" x14ac:dyDescent="0.25">
      <c r="B171" s="48"/>
      <c r="C171" s="49"/>
      <c r="D171" s="50"/>
      <c r="E171" s="50"/>
      <c r="F171" s="49"/>
      <c r="G171" s="48"/>
      <c r="H171" s="49"/>
    </row>
    <row r="172" spans="2:8" s="31" customFormat="1" ht="12.5" x14ac:dyDescent="0.25">
      <c r="B172" s="48"/>
      <c r="C172" s="49"/>
      <c r="D172" s="50"/>
      <c r="E172" s="50"/>
      <c r="F172" s="49"/>
      <c r="G172" s="48"/>
      <c r="H172" s="49"/>
    </row>
    <row r="173" spans="2:8" s="31" customFormat="1" ht="12.5" x14ac:dyDescent="0.25">
      <c r="B173" s="48"/>
      <c r="C173" s="49"/>
      <c r="D173" s="50"/>
      <c r="E173" s="50"/>
      <c r="F173" s="49"/>
      <c r="G173" s="48"/>
      <c r="H173" s="49"/>
    </row>
    <row r="174" spans="2:8" s="31" customFormat="1" ht="12.5" x14ac:dyDescent="0.25">
      <c r="B174" s="48"/>
      <c r="C174" s="49"/>
      <c r="D174" s="50"/>
      <c r="E174" s="50"/>
      <c r="F174" s="49"/>
      <c r="G174" s="48"/>
      <c r="H174" s="49"/>
    </row>
    <row r="175" spans="2:8" s="31" customFormat="1" ht="12.5" x14ac:dyDescent="0.25">
      <c r="B175" s="48"/>
      <c r="C175" s="49"/>
      <c r="D175" s="50"/>
      <c r="E175" s="50"/>
      <c r="F175" s="49"/>
      <c r="G175" s="48"/>
      <c r="H175" s="49"/>
    </row>
    <row r="176" spans="2:8" s="31" customFormat="1" ht="12.5" x14ac:dyDescent="0.25">
      <c r="B176" s="48"/>
      <c r="C176" s="49"/>
      <c r="D176" s="50"/>
      <c r="E176" s="50"/>
      <c r="F176" s="49"/>
      <c r="G176" s="48"/>
      <c r="H176" s="49"/>
    </row>
    <row r="177" spans="2:8" s="31" customFormat="1" ht="12.5" x14ac:dyDescent="0.25">
      <c r="B177" s="48"/>
      <c r="C177" s="49"/>
      <c r="D177" s="50"/>
      <c r="E177" s="50"/>
      <c r="F177" s="49"/>
      <c r="G177" s="48"/>
      <c r="H177" s="49"/>
    </row>
    <row r="178" spans="2:8" s="31" customFormat="1" ht="12.5" x14ac:dyDescent="0.25">
      <c r="B178" s="48"/>
      <c r="C178" s="49"/>
      <c r="D178" s="50"/>
      <c r="E178" s="50"/>
      <c r="F178" s="49"/>
      <c r="G178" s="48"/>
      <c r="H178" s="49"/>
    </row>
    <row r="179" spans="2:8" s="31" customFormat="1" ht="12.5" x14ac:dyDescent="0.25">
      <c r="B179" s="48"/>
      <c r="C179" s="49"/>
      <c r="D179" s="50"/>
      <c r="E179" s="50"/>
      <c r="F179" s="49"/>
      <c r="G179" s="48"/>
      <c r="H179" s="49"/>
    </row>
    <row r="180" spans="2:8" s="31" customFormat="1" ht="12.5" x14ac:dyDescent="0.25">
      <c r="B180" s="48"/>
      <c r="C180" s="49"/>
      <c r="D180" s="50"/>
      <c r="E180" s="50"/>
      <c r="F180" s="49"/>
      <c r="G180" s="48"/>
      <c r="H180" s="49"/>
    </row>
    <row r="181" spans="2:8" s="31" customFormat="1" ht="12.5" x14ac:dyDescent="0.25">
      <c r="B181" s="48"/>
      <c r="C181" s="49"/>
      <c r="D181" s="50"/>
      <c r="E181" s="50"/>
      <c r="F181" s="49"/>
      <c r="G181" s="48"/>
      <c r="H181" s="49"/>
    </row>
    <row r="182" spans="2:8" s="31" customFormat="1" ht="12.5" x14ac:dyDescent="0.25">
      <c r="B182" s="48"/>
      <c r="C182" s="49"/>
      <c r="D182" s="50"/>
      <c r="E182" s="50"/>
      <c r="F182" s="49"/>
      <c r="G182" s="48"/>
      <c r="H182" s="49"/>
    </row>
    <row r="183" spans="2:8" s="31" customFormat="1" ht="12.5" x14ac:dyDescent="0.25">
      <c r="B183" s="48"/>
      <c r="C183" s="49"/>
      <c r="D183" s="50"/>
      <c r="E183" s="50"/>
      <c r="F183" s="49"/>
      <c r="G183" s="48"/>
      <c r="H183" s="49"/>
    </row>
    <row r="184" spans="2:8" s="31" customFormat="1" ht="12.5" x14ac:dyDescent="0.25">
      <c r="B184" s="48"/>
      <c r="C184" s="49"/>
      <c r="D184" s="50"/>
      <c r="E184" s="50"/>
      <c r="F184" s="49"/>
      <c r="G184" s="48"/>
      <c r="H184" s="49"/>
    </row>
    <row r="185" spans="2:8" s="31" customFormat="1" ht="12.5" x14ac:dyDescent="0.25">
      <c r="B185" s="48"/>
      <c r="C185" s="49"/>
      <c r="D185" s="50"/>
      <c r="E185" s="50"/>
      <c r="F185" s="49"/>
      <c r="G185" s="48"/>
      <c r="H185" s="49"/>
    </row>
    <row r="186" spans="2:8" s="31" customFormat="1" ht="12.5" x14ac:dyDescent="0.25">
      <c r="B186" s="48"/>
      <c r="C186" s="49"/>
      <c r="D186" s="50"/>
      <c r="E186" s="50"/>
      <c r="F186" s="49"/>
      <c r="G186" s="48"/>
      <c r="H186" s="49"/>
    </row>
    <row r="187" spans="2:8" s="31" customFormat="1" ht="12.5" x14ac:dyDescent="0.25">
      <c r="B187" s="48"/>
      <c r="C187" s="49"/>
      <c r="D187" s="50"/>
      <c r="E187" s="50"/>
      <c r="F187" s="49"/>
      <c r="G187" s="48"/>
      <c r="H187" s="49"/>
    </row>
    <row r="188" spans="2:8" s="31" customFormat="1" ht="12.5" x14ac:dyDescent="0.25">
      <c r="B188" s="48"/>
      <c r="C188" s="49"/>
      <c r="D188" s="50"/>
      <c r="E188" s="50"/>
      <c r="F188" s="49"/>
      <c r="G188" s="48"/>
      <c r="H188" s="49"/>
    </row>
    <row r="189" spans="2:8" s="31" customFormat="1" ht="12.5" x14ac:dyDescent="0.25">
      <c r="B189" s="48"/>
      <c r="C189" s="49"/>
      <c r="D189" s="50"/>
      <c r="E189" s="50"/>
      <c r="F189" s="49"/>
      <c r="G189" s="48"/>
      <c r="H189" s="49"/>
    </row>
    <row r="190" spans="2:8" s="31" customFormat="1" ht="12.5" x14ac:dyDescent="0.25">
      <c r="B190" s="48"/>
      <c r="C190" s="49"/>
      <c r="D190" s="50"/>
      <c r="E190" s="50"/>
      <c r="F190" s="49"/>
      <c r="G190" s="48"/>
      <c r="H190" s="49"/>
    </row>
    <row r="191" spans="2:8" s="31" customFormat="1" ht="12.5" x14ac:dyDescent="0.25">
      <c r="B191" s="48"/>
      <c r="C191" s="49"/>
      <c r="D191" s="50"/>
      <c r="E191" s="50"/>
      <c r="F191" s="49"/>
      <c r="G191" s="48"/>
      <c r="H191" s="49"/>
    </row>
    <row r="192" spans="2:8" s="31" customFormat="1" ht="12.5" x14ac:dyDescent="0.25">
      <c r="B192" s="48"/>
      <c r="C192" s="49"/>
      <c r="D192" s="50"/>
      <c r="E192" s="50"/>
      <c r="F192" s="49"/>
      <c r="G192" s="48"/>
      <c r="H192" s="49"/>
    </row>
    <row r="193" spans="2:8" s="31" customFormat="1" ht="12.5" x14ac:dyDescent="0.25">
      <c r="B193" s="48"/>
      <c r="C193" s="49"/>
      <c r="D193" s="50"/>
      <c r="E193" s="50"/>
      <c r="F193" s="49"/>
      <c r="G193" s="48"/>
      <c r="H193" s="49"/>
    </row>
    <row r="194" spans="2:8" s="31" customFormat="1" ht="12.5" x14ac:dyDescent="0.25">
      <c r="B194" s="48"/>
      <c r="C194" s="49"/>
      <c r="D194" s="50"/>
      <c r="E194" s="50"/>
      <c r="F194" s="49"/>
      <c r="G194" s="48"/>
      <c r="H194" s="49"/>
    </row>
    <row r="195" spans="2:8" s="31" customFormat="1" ht="12.5" x14ac:dyDescent="0.25">
      <c r="B195" s="48"/>
      <c r="C195" s="49"/>
      <c r="D195" s="50"/>
      <c r="E195" s="50"/>
      <c r="F195" s="49"/>
      <c r="G195" s="48"/>
      <c r="H195" s="49"/>
    </row>
    <row r="196" spans="2:8" s="31" customFormat="1" ht="12.5" x14ac:dyDescent="0.25">
      <c r="B196" s="48"/>
      <c r="C196" s="49"/>
      <c r="D196" s="50"/>
      <c r="E196" s="50"/>
      <c r="F196" s="49"/>
      <c r="G196" s="48"/>
      <c r="H196" s="49"/>
    </row>
    <row r="197" spans="2:8" s="31" customFormat="1" ht="12.5" x14ac:dyDescent="0.25">
      <c r="B197" s="48"/>
      <c r="C197" s="49"/>
      <c r="D197" s="50"/>
      <c r="E197" s="50"/>
      <c r="F197" s="49"/>
      <c r="G197" s="48"/>
      <c r="H197" s="49"/>
    </row>
    <row r="198" spans="2:8" s="31" customFormat="1" ht="12.5" x14ac:dyDescent="0.25">
      <c r="B198" s="48"/>
      <c r="C198" s="49"/>
      <c r="D198" s="50"/>
      <c r="E198" s="50"/>
      <c r="F198" s="49"/>
      <c r="G198" s="48"/>
      <c r="H198" s="49"/>
    </row>
    <row r="199" spans="2:8" s="31" customFormat="1" ht="12.5" x14ac:dyDescent="0.25">
      <c r="B199" s="48"/>
      <c r="C199" s="49"/>
      <c r="D199" s="50"/>
      <c r="E199" s="50"/>
      <c r="F199" s="49"/>
      <c r="G199" s="48"/>
      <c r="H199" s="49"/>
    </row>
    <row r="200" spans="2:8" s="31" customFormat="1" ht="12.5" x14ac:dyDescent="0.25">
      <c r="B200" s="48"/>
      <c r="C200" s="49"/>
      <c r="D200" s="50"/>
      <c r="E200" s="50"/>
      <c r="F200" s="49"/>
      <c r="G200" s="48"/>
      <c r="H200" s="49"/>
    </row>
    <row r="201" spans="2:8" s="31" customFormat="1" ht="12.5" x14ac:dyDescent="0.25">
      <c r="B201" s="48"/>
      <c r="C201" s="49"/>
      <c r="D201" s="50"/>
      <c r="E201" s="50"/>
      <c r="F201" s="49"/>
      <c r="G201" s="48"/>
      <c r="H201" s="49"/>
    </row>
    <row r="202" spans="2:8" s="31" customFormat="1" ht="12.5" x14ac:dyDescent="0.25">
      <c r="B202" s="48"/>
      <c r="C202" s="49"/>
      <c r="D202" s="50"/>
      <c r="E202" s="50"/>
      <c r="F202" s="49"/>
      <c r="G202" s="48"/>
      <c r="H202" s="49"/>
    </row>
    <row r="203" spans="2:8" s="31" customFormat="1" ht="12.5" x14ac:dyDescent="0.25">
      <c r="B203" s="48"/>
      <c r="C203" s="49"/>
      <c r="D203" s="50"/>
      <c r="E203" s="50"/>
      <c r="F203" s="49"/>
      <c r="G203" s="48"/>
      <c r="H203" s="49"/>
    </row>
    <row r="204" spans="2:8" s="31" customFormat="1" ht="12.5" x14ac:dyDescent="0.25">
      <c r="B204" s="48"/>
      <c r="C204" s="49"/>
      <c r="D204" s="50"/>
      <c r="E204" s="50"/>
      <c r="F204" s="49"/>
      <c r="G204" s="48"/>
      <c r="H204" s="49"/>
    </row>
    <row r="205" spans="2:8" s="31" customFormat="1" ht="12.5" x14ac:dyDescent="0.25">
      <c r="B205" s="48"/>
      <c r="C205" s="49"/>
      <c r="D205" s="50"/>
      <c r="E205" s="50"/>
      <c r="F205" s="49"/>
      <c r="G205" s="48"/>
      <c r="H205" s="49"/>
    </row>
    <row r="206" spans="2:8" s="31" customFormat="1" ht="12.5" x14ac:dyDescent="0.25">
      <c r="B206" s="48"/>
      <c r="C206" s="49"/>
      <c r="D206" s="50"/>
      <c r="E206" s="50"/>
      <c r="F206" s="49"/>
      <c r="G206" s="48"/>
      <c r="H206" s="49"/>
    </row>
    <row r="207" spans="2:8" s="31" customFormat="1" ht="12.5" x14ac:dyDescent="0.25">
      <c r="B207" s="48"/>
      <c r="C207" s="49"/>
      <c r="D207" s="50"/>
      <c r="E207" s="50"/>
      <c r="F207" s="49"/>
      <c r="G207" s="48"/>
      <c r="H207" s="49"/>
    </row>
    <row r="208" spans="2:8" s="31" customFormat="1" ht="12.5" x14ac:dyDescent="0.25">
      <c r="B208" s="48"/>
      <c r="C208" s="49"/>
      <c r="D208" s="50"/>
      <c r="E208" s="50"/>
      <c r="F208" s="49"/>
      <c r="G208" s="48"/>
      <c r="H208" s="49"/>
    </row>
    <row r="209" spans="2:8" s="31" customFormat="1" ht="12.5" x14ac:dyDescent="0.25">
      <c r="B209" s="48"/>
      <c r="C209" s="49"/>
      <c r="D209" s="50"/>
      <c r="E209" s="50"/>
      <c r="F209" s="49"/>
      <c r="G209" s="48"/>
      <c r="H209" s="49"/>
    </row>
    <row r="210" spans="2:8" s="31" customFormat="1" ht="12.5" x14ac:dyDescent="0.25">
      <c r="B210" s="48"/>
      <c r="C210" s="49"/>
      <c r="D210" s="50"/>
      <c r="E210" s="50"/>
      <c r="F210" s="49"/>
      <c r="G210" s="48"/>
      <c r="H210" s="49"/>
    </row>
    <row r="211" spans="2:8" s="31" customFormat="1" ht="12.5" x14ac:dyDescent="0.25">
      <c r="B211" s="48"/>
      <c r="C211" s="49"/>
      <c r="D211" s="50"/>
      <c r="E211" s="50"/>
      <c r="F211" s="49"/>
      <c r="G211" s="48"/>
      <c r="H211" s="49"/>
    </row>
    <row r="212" spans="2:8" s="31" customFormat="1" ht="12.5" x14ac:dyDescent="0.25">
      <c r="B212" s="48"/>
      <c r="C212" s="49"/>
      <c r="D212" s="50"/>
      <c r="E212" s="50"/>
      <c r="F212" s="49"/>
      <c r="G212" s="48"/>
      <c r="H212" s="49"/>
    </row>
    <row r="213" spans="2:8" s="31" customFormat="1" ht="12.5" x14ac:dyDescent="0.25">
      <c r="B213" s="48"/>
      <c r="C213" s="49"/>
      <c r="D213" s="50"/>
      <c r="E213" s="50"/>
      <c r="F213" s="49"/>
      <c r="G213" s="48"/>
      <c r="H213" s="49"/>
    </row>
    <row r="214" spans="2:8" s="31" customFormat="1" ht="12.5" x14ac:dyDescent="0.25">
      <c r="B214" s="48"/>
      <c r="C214" s="49"/>
      <c r="D214" s="50"/>
      <c r="E214" s="50"/>
      <c r="F214" s="49"/>
      <c r="G214" s="48"/>
      <c r="H214" s="49"/>
    </row>
    <row r="215" spans="2:8" s="31" customFormat="1" ht="12.5" x14ac:dyDescent="0.25">
      <c r="B215" s="48"/>
      <c r="C215" s="49"/>
      <c r="D215" s="50"/>
      <c r="E215" s="50"/>
      <c r="F215" s="49"/>
      <c r="G215" s="48"/>
      <c r="H215" s="49"/>
    </row>
    <row r="216" spans="2:8" s="31" customFormat="1" ht="12.5" x14ac:dyDescent="0.25">
      <c r="B216" s="48"/>
      <c r="C216" s="49"/>
      <c r="D216" s="50"/>
      <c r="E216" s="50"/>
      <c r="F216" s="49"/>
      <c r="G216" s="48"/>
      <c r="H216" s="49"/>
    </row>
    <row r="217" spans="2:8" s="31" customFormat="1" ht="12.5" x14ac:dyDescent="0.25">
      <c r="B217" s="48"/>
      <c r="C217" s="49"/>
      <c r="D217" s="50"/>
      <c r="E217" s="50"/>
      <c r="F217" s="49"/>
      <c r="G217" s="48"/>
      <c r="H217" s="49"/>
    </row>
    <row r="218" spans="2:8" s="31" customFormat="1" ht="12.5" x14ac:dyDescent="0.25">
      <c r="B218" s="48"/>
      <c r="C218" s="49"/>
      <c r="D218" s="50"/>
      <c r="E218" s="50"/>
      <c r="F218" s="49"/>
      <c r="G218" s="48"/>
      <c r="H218" s="49"/>
    </row>
    <row r="219" spans="2:8" s="31" customFormat="1" ht="12.5" x14ac:dyDescent="0.25">
      <c r="B219" s="48"/>
      <c r="C219" s="49"/>
      <c r="D219" s="50"/>
      <c r="E219" s="50"/>
      <c r="F219" s="49"/>
      <c r="G219" s="48"/>
      <c r="H219" s="49"/>
    </row>
    <row r="220" spans="2:8" s="31" customFormat="1" ht="12.5" x14ac:dyDescent="0.25">
      <c r="B220" s="48"/>
      <c r="C220" s="49"/>
      <c r="D220" s="50"/>
      <c r="E220" s="50"/>
      <c r="F220" s="49"/>
      <c r="G220" s="48"/>
      <c r="H220" s="49"/>
    </row>
    <row r="221" spans="2:8" s="31" customFormat="1" ht="12.5" x14ac:dyDescent="0.25">
      <c r="B221" s="48"/>
      <c r="C221" s="49"/>
      <c r="D221" s="50"/>
      <c r="E221" s="50"/>
      <c r="F221" s="49"/>
      <c r="G221" s="48"/>
      <c r="H221" s="49"/>
    </row>
    <row r="222" spans="2:8" s="31" customFormat="1" ht="12.5" x14ac:dyDescent="0.25">
      <c r="B222" s="48"/>
      <c r="C222" s="49"/>
      <c r="D222" s="50"/>
      <c r="E222" s="50"/>
      <c r="F222" s="49"/>
      <c r="G222" s="48"/>
      <c r="H222" s="49"/>
    </row>
    <row r="223" spans="2:8" s="31" customFormat="1" ht="12.5" x14ac:dyDescent="0.25">
      <c r="B223" s="48"/>
      <c r="C223" s="49"/>
      <c r="D223" s="50"/>
      <c r="E223" s="50"/>
      <c r="F223" s="49"/>
      <c r="G223" s="48"/>
      <c r="H223" s="49"/>
    </row>
    <row r="224" spans="2:8" s="31" customFormat="1" ht="12.5" x14ac:dyDescent="0.25">
      <c r="B224" s="48"/>
      <c r="C224" s="49"/>
      <c r="D224" s="50"/>
      <c r="E224" s="50"/>
      <c r="F224" s="49"/>
      <c r="G224" s="48"/>
      <c r="H224" s="49"/>
    </row>
    <row r="225" spans="2:8" s="31" customFormat="1" ht="12.5" x14ac:dyDescent="0.25">
      <c r="B225" s="48"/>
      <c r="C225" s="49"/>
      <c r="D225" s="50"/>
      <c r="E225" s="50"/>
      <c r="F225" s="49"/>
      <c r="G225" s="48"/>
      <c r="H225" s="49"/>
    </row>
    <row r="226" spans="2:8" s="31" customFormat="1" ht="12.5" x14ac:dyDescent="0.25">
      <c r="B226" s="48"/>
      <c r="C226" s="49"/>
      <c r="D226" s="50"/>
      <c r="E226" s="50"/>
      <c r="F226" s="49"/>
      <c r="G226" s="48"/>
      <c r="H226" s="49"/>
    </row>
    <row r="227" spans="2:8" s="31" customFormat="1" ht="12.5" x14ac:dyDescent="0.25">
      <c r="B227" s="48"/>
      <c r="C227" s="49"/>
      <c r="D227" s="50"/>
      <c r="E227" s="50"/>
      <c r="F227" s="49"/>
      <c r="G227" s="48"/>
      <c r="H227" s="49"/>
    </row>
    <row r="228" spans="2:8" s="31" customFormat="1" ht="12.5" x14ac:dyDescent="0.25">
      <c r="B228" s="48"/>
      <c r="C228" s="49"/>
      <c r="D228" s="50"/>
      <c r="E228" s="50"/>
      <c r="F228" s="49"/>
      <c r="G228" s="48"/>
      <c r="H228" s="49"/>
    </row>
    <row r="229" spans="2:8" s="31" customFormat="1" ht="12.5" x14ac:dyDescent="0.25">
      <c r="B229" s="48"/>
      <c r="C229" s="49"/>
      <c r="D229" s="50"/>
      <c r="E229" s="50"/>
      <c r="F229" s="49"/>
      <c r="G229" s="48"/>
      <c r="H229" s="49"/>
    </row>
    <row r="230" spans="2:8" s="31" customFormat="1" ht="12.5" x14ac:dyDescent="0.25">
      <c r="B230" s="48"/>
      <c r="C230" s="49"/>
      <c r="D230" s="50"/>
      <c r="E230" s="50"/>
      <c r="F230" s="49"/>
      <c r="G230" s="48"/>
      <c r="H230" s="49"/>
    </row>
    <row r="231" spans="2:8" s="31" customFormat="1" ht="12.5" x14ac:dyDescent="0.25">
      <c r="B231" s="48"/>
      <c r="C231" s="49"/>
      <c r="D231" s="50"/>
      <c r="E231" s="50"/>
      <c r="F231" s="49"/>
      <c r="G231" s="48"/>
      <c r="H231" s="49"/>
    </row>
    <row r="232" spans="2:8" s="31" customFormat="1" ht="12.5" x14ac:dyDescent="0.25">
      <c r="B232" s="48"/>
      <c r="C232" s="49"/>
      <c r="D232" s="50"/>
      <c r="E232" s="50"/>
      <c r="F232" s="49"/>
      <c r="G232" s="48"/>
      <c r="H232" s="49"/>
    </row>
    <row r="233" spans="2:8" s="31" customFormat="1" ht="12.5" x14ac:dyDescent="0.25">
      <c r="B233" s="48"/>
      <c r="C233" s="49"/>
      <c r="D233" s="50"/>
      <c r="E233" s="50"/>
      <c r="F233" s="49"/>
      <c r="G233" s="48"/>
      <c r="H233" s="49"/>
    </row>
    <row r="234" spans="2:8" s="31" customFormat="1" ht="12.5" x14ac:dyDescent="0.25">
      <c r="B234" s="48"/>
      <c r="C234" s="49"/>
      <c r="D234" s="50"/>
      <c r="E234" s="50"/>
      <c r="F234" s="49"/>
      <c r="G234" s="48"/>
      <c r="H234" s="49"/>
    </row>
    <row r="235" spans="2:8" s="31" customFormat="1" ht="12.5" x14ac:dyDescent="0.25">
      <c r="B235" s="48"/>
      <c r="C235" s="49"/>
      <c r="D235" s="50"/>
      <c r="E235" s="50"/>
      <c r="F235" s="49"/>
      <c r="G235" s="48"/>
      <c r="H235" s="49"/>
    </row>
    <row r="236" spans="2:8" s="31" customFormat="1" ht="12.5" x14ac:dyDescent="0.25">
      <c r="B236" s="48"/>
      <c r="C236" s="49"/>
      <c r="D236" s="50"/>
      <c r="E236" s="50"/>
      <c r="F236" s="49"/>
      <c r="G236" s="48"/>
      <c r="H236" s="49"/>
    </row>
    <row r="237" spans="2:8" s="31" customFormat="1" ht="12.5" x14ac:dyDescent="0.25">
      <c r="B237" s="48"/>
      <c r="C237" s="49"/>
      <c r="D237" s="50"/>
      <c r="E237" s="50"/>
      <c r="F237" s="49"/>
      <c r="G237" s="48"/>
      <c r="H237" s="49"/>
    </row>
    <row r="238" spans="2:8" s="31" customFormat="1" ht="12.5" x14ac:dyDescent="0.25">
      <c r="B238" s="48"/>
      <c r="C238" s="49"/>
      <c r="D238" s="50"/>
      <c r="E238" s="50"/>
      <c r="F238" s="49"/>
      <c r="G238" s="48"/>
      <c r="H238" s="49"/>
    </row>
    <row r="239" spans="2:8" s="31" customFormat="1" ht="12.5" x14ac:dyDescent="0.25">
      <c r="B239" s="48"/>
      <c r="C239" s="49"/>
      <c r="D239" s="50"/>
      <c r="E239" s="50"/>
      <c r="F239" s="49"/>
      <c r="G239" s="48"/>
      <c r="H239" s="49"/>
    </row>
    <row r="240" spans="2:8" s="31" customFormat="1" ht="12.5" x14ac:dyDescent="0.25">
      <c r="B240" s="48"/>
      <c r="C240" s="49"/>
      <c r="D240" s="50"/>
      <c r="E240" s="50"/>
      <c r="F240" s="49"/>
      <c r="G240" s="48"/>
      <c r="H240" s="49"/>
    </row>
    <row r="241" spans="2:8" s="31" customFormat="1" ht="12.5" x14ac:dyDescent="0.25">
      <c r="B241" s="48"/>
      <c r="C241" s="49"/>
      <c r="D241" s="50"/>
      <c r="E241" s="50"/>
      <c r="F241" s="49"/>
      <c r="G241" s="48"/>
      <c r="H241" s="49"/>
    </row>
    <row r="242" spans="2:8" s="31" customFormat="1" ht="12.5" x14ac:dyDescent="0.25">
      <c r="B242" s="48"/>
      <c r="C242" s="49"/>
      <c r="D242" s="50"/>
      <c r="E242" s="50"/>
      <c r="F242" s="49"/>
      <c r="G242" s="48"/>
      <c r="H242" s="49"/>
    </row>
    <row r="243" spans="2:8" s="31" customFormat="1" ht="12.5" x14ac:dyDescent="0.25">
      <c r="B243" s="48"/>
      <c r="C243" s="49"/>
      <c r="D243" s="50"/>
      <c r="E243" s="50"/>
      <c r="F243" s="49"/>
      <c r="G243" s="48"/>
      <c r="H243" s="49"/>
    </row>
    <row r="244" spans="2:8" s="31" customFormat="1" ht="12.5" x14ac:dyDescent="0.25">
      <c r="B244" s="48"/>
      <c r="C244" s="49"/>
      <c r="D244" s="50"/>
      <c r="E244" s="50"/>
      <c r="F244" s="49"/>
      <c r="G244" s="48"/>
      <c r="H244" s="49"/>
    </row>
    <row r="245" spans="2:8" s="31" customFormat="1" ht="12.5" x14ac:dyDescent="0.25">
      <c r="B245" s="48"/>
      <c r="C245" s="49"/>
      <c r="D245" s="50"/>
      <c r="E245" s="50"/>
      <c r="F245" s="49"/>
      <c r="G245" s="48"/>
      <c r="H245" s="49"/>
    </row>
    <row r="246" spans="2:8" s="31" customFormat="1" ht="12.5" x14ac:dyDescent="0.25">
      <c r="B246" s="48"/>
      <c r="C246" s="49"/>
      <c r="D246" s="50"/>
      <c r="E246" s="50"/>
      <c r="F246" s="49"/>
      <c r="G246" s="48"/>
      <c r="H246" s="49"/>
    </row>
    <row r="247" spans="2:8" s="31" customFormat="1" ht="12.5" x14ac:dyDescent="0.25">
      <c r="B247" s="48"/>
      <c r="C247" s="49"/>
      <c r="D247" s="50"/>
      <c r="E247" s="50"/>
      <c r="F247" s="49"/>
      <c r="G247" s="48"/>
      <c r="H247" s="49"/>
    </row>
    <row r="248" spans="2:8" s="31" customFormat="1" ht="12.5" x14ac:dyDescent="0.25">
      <c r="B248" s="48"/>
      <c r="C248" s="49"/>
      <c r="D248" s="50"/>
      <c r="E248" s="50"/>
      <c r="F248" s="49"/>
      <c r="G248" s="48"/>
      <c r="H248" s="49"/>
    </row>
    <row r="249" spans="2:8" s="31" customFormat="1" ht="12.5" x14ac:dyDescent="0.25">
      <c r="B249" s="48"/>
      <c r="C249" s="49"/>
      <c r="D249" s="50"/>
      <c r="E249" s="50"/>
      <c r="F249" s="49"/>
      <c r="G249" s="48"/>
      <c r="H249" s="49"/>
    </row>
    <row r="250" spans="2:8" s="31" customFormat="1" ht="12.5" x14ac:dyDescent="0.25">
      <c r="B250" s="48"/>
      <c r="C250" s="49"/>
      <c r="D250" s="50"/>
      <c r="E250" s="50"/>
      <c r="F250" s="49"/>
      <c r="G250" s="48"/>
      <c r="H250" s="49"/>
    </row>
    <row r="251" spans="2:8" s="31" customFormat="1" ht="12.5" x14ac:dyDescent="0.25">
      <c r="B251" s="48"/>
      <c r="C251" s="49"/>
      <c r="D251" s="50"/>
      <c r="E251" s="50"/>
      <c r="F251" s="49"/>
      <c r="G251" s="48"/>
      <c r="H251" s="49"/>
    </row>
    <row r="252" spans="2:8" s="31" customFormat="1" ht="12.5" x14ac:dyDescent="0.25">
      <c r="B252" s="48"/>
      <c r="C252" s="49"/>
      <c r="D252" s="50"/>
      <c r="E252" s="50"/>
      <c r="F252" s="49"/>
      <c r="G252" s="48"/>
      <c r="H252" s="49"/>
    </row>
    <row r="253" spans="2:8" s="31" customFormat="1" ht="12.5" x14ac:dyDescent="0.25">
      <c r="B253" s="48"/>
      <c r="C253" s="49"/>
      <c r="D253" s="50"/>
      <c r="E253" s="50"/>
      <c r="F253" s="49"/>
      <c r="G253" s="48"/>
      <c r="H253" s="49"/>
    </row>
    <row r="254" spans="2:8" s="31" customFormat="1" ht="12.5" x14ac:dyDescent="0.25">
      <c r="B254" s="48"/>
      <c r="C254" s="49"/>
      <c r="D254" s="50"/>
      <c r="E254" s="50"/>
      <c r="F254" s="49"/>
      <c r="G254" s="48"/>
      <c r="H254" s="49"/>
    </row>
    <row r="255" spans="2:8" s="31" customFormat="1" ht="12.5" x14ac:dyDescent="0.25">
      <c r="B255" s="48"/>
      <c r="C255" s="49"/>
      <c r="D255" s="50"/>
      <c r="E255" s="50"/>
      <c r="F255" s="49"/>
      <c r="G255" s="48"/>
      <c r="H255" s="49"/>
    </row>
    <row r="256" spans="2:8" s="31" customFormat="1" ht="12.5" x14ac:dyDescent="0.25">
      <c r="B256" s="48"/>
      <c r="C256" s="49"/>
      <c r="D256" s="50"/>
      <c r="E256" s="50"/>
      <c r="F256" s="49"/>
      <c r="G256" s="48"/>
      <c r="H256" s="49"/>
    </row>
    <row r="257" spans="2:8" s="31" customFormat="1" ht="12.5" x14ac:dyDescent="0.25">
      <c r="B257" s="48"/>
      <c r="C257" s="49"/>
      <c r="D257" s="50"/>
      <c r="E257" s="50"/>
      <c r="F257" s="49"/>
      <c r="G257" s="48"/>
      <c r="H257" s="49"/>
    </row>
    <row r="258" spans="2:8" s="31" customFormat="1" ht="12.5" x14ac:dyDescent="0.25">
      <c r="B258" s="48"/>
      <c r="C258" s="49"/>
      <c r="D258" s="50"/>
      <c r="E258" s="50"/>
      <c r="F258" s="49"/>
      <c r="G258" s="48"/>
      <c r="H258" s="49"/>
    </row>
    <row r="259" spans="2:8" s="31" customFormat="1" ht="12.5" x14ac:dyDescent="0.25">
      <c r="B259" s="48"/>
      <c r="C259" s="49"/>
      <c r="D259" s="50"/>
      <c r="E259" s="50"/>
      <c r="F259" s="49"/>
      <c r="G259" s="48"/>
      <c r="H259" s="49"/>
    </row>
    <row r="260" spans="2:8" s="31" customFormat="1" ht="12.5" x14ac:dyDescent="0.25">
      <c r="B260" s="48"/>
      <c r="C260" s="49"/>
      <c r="D260" s="50"/>
      <c r="E260" s="50"/>
      <c r="F260" s="49"/>
      <c r="G260" s="48"/>
      <c r="H260" s="49"/>
    </row>
    <row r="261" spans="2:8" s="31" customFormat="1" ht="12.5" x14ac:dyDescent="0.25">
      <c r="B261" s="48"/>
      <c r="C261" s="49"/>
      <c r="D261" s="50"/>
      <c r="E261" s="50"/>
      <c r="F261" s="49"/>
      <c r="G261" s="48"/>
      <c r="H261" s="49"/>
    </row>
    <row r="262" spans="2:8" s="31" customFormat="1" ht="12.5" x14ac:dyDescent="0.25">
      <c r="B262" s="48"/>
      <c r="C262" s="49"/>
      <c r="D262" s="50"/>
      <c r="E262" s="50"/>
      <c r="F262" s="49"/>
      <c r="G262" s="48"/>
      <c r="H262" s="49"/>
    </row>
    <row r="263" spans="2:8" s="31" customFormat="1" ht="12.5" x14ac:dyDescent="0.25">
      <c r="B263" s="48"/>
      <c r="C263" s="49"/>
      <c r="D263" s="50"/>
      <c r="E263" s="50"/>
      <c r="F263" s="49"/>
      <c r="G263" s="48"/>
      <c r="H263" s="49"/>
    </row>
    <row r="264" spans="2:8" s="31" customFormat="1" ht="12.5" x14ac:dyDescent="0.25">
      <c r="B264" s="48"/>
      <c r="C264" s="49"/>
      <c r="D264" s="50"/>
      <c r="E264" s="50"/>
      <c r="F264" s="49"/>
      <c r="G264" s="48"/>
      <c r="H264" s="49"/>
    </row>
    <row r="265" spans="2:8" s="31" customFormat="1" ht="12.5" x14ac:dyDescent="0.25">
      <c r="B265" s="48"/>
      <c r="C265" s="49"/>
      <c r="D265" s="50"/>
      <c r="E265" s="50"/>
      <c r="F265" s="49"/>
      <c r="G265" s="48"/>
      <c r="H265" s="49"/>
    </row>
    <row r="266" spans="2:8" s="31" customFormat="1" ht="12.5" x14ac:dyDescent="0.25">
      <c r="B266" s="48"/>
      <c r="C266" s="49"/>
      <c r="D266" s="50"/>
      <c r="E266" s="50"/>
      <c r="F266" s="49"/>
      <c r="G266" s="48"/>
      <c r="H266" s="49"/>
    </row>
    <row r="267" spans="2:8" s="31" customFormat="1" ht="12.5" x14ac:dyDescent="0.25">
      <c r="B267" s="48"/>
      <c r="C267" s="49"/>
      <c r="D267" s="50"/>
      <c r="E267" s="50"/>
      <c r="F267" s="49"/>
      <c r="G267" s="48"/>
      <c r="H267" s="49"/>
    </row>
    <row r="268" spans="2:8" s="31" customFormat="1" ht="12.5" x14ac:dyDescent="0.25">
      <c r="B268" s="48"/>
      <c r="C268" s="49"/>
      <c r="D268" s="50"/>
      <c r="E268" s="50"/>
      <c r="F268" s="49"/>
      <c r="G268" s="48"/>
      <c r="H268" s="49"/>
    </row>
    <row r="269" spans="2:8" s="31" customFormat="1" ht="12.5" x14ac:dyDescent="0.25">
      <c r="B269" s="48"/>
      <c r="C269" s="49"/>
      <c r="D269" s="50"/>
      <c r="E269" s="50"/>
      <c r="F269" s="49"/>
      <c r="G269" s="48"/>
      <c r="H269" s="49"/>
    </row>
    <row r="270" spans="2:8" s="31" customFormat="1" ht="12.5" x14ac:dyDescent="0.25">
      <c r="B270" s="48"/>
      <c r="C270" s="49"/>
      <c r="D270" s="50"/>
      <c r="E270" s="50"/>
      <c r="F270" s="49"/>
      <c r="G270" s="48"/>
      <c r="H270" s="49"/>
    </row>
    <row r="271" spans="2:8" s="31" customFormat="1" ht="12.5" x14ac:dyDescent="0.25">
      <c r="B271" s="48"/>
      <c r="C271" s="49"/>
      <c r="D271" s="50"/>
      <c r="E271" s="50"/>
      <c r="F271" s="49"/>
      <c r="G271" s="48"/>
      <c r="H271" s="49"/>
    </row>
    <row r="272" spans="2:8" s="31" customFormat="1" ht="12.5" x14ac:dyDescent="0.25">
      <c r="B272" s="48"/>
      <c r="C272" s="49"/>
      <c r="D272" s="50"/>
      <c r="E272" s="50"/>
      <c r="F272" s="49"/>
      <c r="G272" s="48"/>
      <c r="H272" s="49"/>
    </row>
    <row r="273" spans="2:8" s="31" customFormat="1" ht="12.5" x14ac:dyDescent="0.25">
      <c r="B273" s="48"/>
      <c r="C273" s="49"/>
      <c r="D273" s="50"/>
      <c r="E273" s="50"/>
      <c r="F273" s="49"/>
      <c r="G273" s="48"/>
      <c r="H273" s="49"/>
    </row>
    <row r="274" spans="2:8" s="31" customFormat="1" ht="12.5" x14ac:dyDescent="0.25">
      <c r="B274" s="48"/>
      <c r="C274" s="49"/>
      <c r="D274" s="50"/>
      <c r="E274" s="50"/>
      <c r="F274" s="49"/>
      <c r="G274" s="48"/>
      <c r="H274" s="49"/>
    </row>
    <row r="275" spans="2:8" s="31" customFormat="1" ht="12.5" x14ac:dyDescent="0.25">
      <c r="B275" s="48"/>
      <c r="C275" s="49"/>
      <c r="D275" s="50"/>
      <c r="E275" s="50"/>
      <c r="F275" s="49"/>
      <c r="G275" s="48"/>
      <c r="H275" s="49"/>
    </row>
    <row r="276" spans="2:8" s="31" customFormat="1" ht="12.5" x14ac:dyDescent="0.25">
      <c r="B276" s="48"/>
      <c r="C276" s="49"/>
      <c r="D276" s="50"/>
      <c r="E276" s="50"/>
      <c r="F276" s="49"/>
      <c r="G276" s="48"/>
      <c r="H276" s="49"/>
    </row>
    <row r="277" spans="2:8" s="31" customFormat="1" ht="12.5" x14ac:dyDescent="0.25">
      <c r="B277" s="48"/>
      <c r="C277" s="49"/>
      <c r="D277" s="50"/>
      <c r="E277" s="50"/>
      <c r="F277" s="49"/>
      <c r="G277" s="48"/>
      <c r="H277" s="49"/>
    </row>
    <row r="278" spans="2:8" s="31" customFormat="1" ht="12.5" x14ac:dyDescent="0.25">
      <c r="B278" s="48"/>
      <c r="C278" s="49"/>
      <c r="D278" s="50"/>
      <c r="E278" s="50"/>
      <c r="F278" s="49"/>
      <c r="G278" s="48"/>
      <c r="H278" s="49"/>
    </row>
    <row r="279" spans="2:8" s="31" customFormat="1" ht="12.5" x14ac:dyDescent="0.25">
      <c r="B279" s="48"/>
      <c r="C279" s="49"/>
      <c r="D279" s="50"/>
      <c r="E279" s="50"/>
      <c r="F279" s="49"/>
      <c r="G279" s="48"/>
      <c r="H279" s="49"/>
    </row>
    <row r="280" spans="2:8" s="31" customFormat="1" ht="12.5" x14ac:dyDescent="0.25">
      <c r="B280" s="48"/>
      <c r="C280" s="49"/>
      <c r="D280" s="50"/>
      <c r="E280" s="50"/>
      <c r="F280" s="49"/>
      <c r="G280" s="48"/>
      <c r="H280" s="49"/>
    </row>
    <row r="281" spans="2:8" s="31" customFormat="1" ht="12.5" x14ac:dyDescent="0.25">
      <c r="B281" s="48"/>
      <c r="C281" s="49"/>
      <c r="D281" s="50"/>
      <c r="E281" s="50"/>
      <c r="F281" s="49"/>
      <c r="G281" s="48"/>
      <c r="H281" s="49"/>
    </row>
    <row r="282" spans="2:8" s="31" customFormat="1" ht="12.5" x14ac:dyDescent="0.25">
      <c r="B282" s="48"/>
      <c r="C282" s="49"/>
      <c r="D282" s="50"/>
      <c r="E282" s="50"/>
      <c r="F282" s="49"/>
      <c r="G282" s="48"/>
      <c r="H282" s="49"/>
    </row>
    <row r="283" spans="2:8" s="31" customFormat="1" ht="12.5" x14ac:dyDescent="0.25">
      <c r="B283" s="48"/>
      <c r="C283" s="49"/>
      <c r="D283" s="50"/>
      <c r="E283" s="50"/>
      <c r="F283" s="49"/>
      <c r="G283" s="48"/>
      <c r="H283" s="49"/>
    </row>
    <row r="284" spans="2:8" s="31" customFormat="1" ht="12.5" x14ac:dyDescent="0.25">
      <c r="B284" s="48"/>
      <c r="C284" s="49"/>
      <c r="D284" s="50"/>
      <c r="E284" s="50"/>
      <c r="F284" s="49"/>
      <c r="G284" s="48"/>
      <c r="H284" s="49"/>
    </row>
    <row r="285" spans="2:8" s="31" customFormat="1" ht="12.5" x14ac:dyDescent="0.25">
      <c r="B285" s="48"/>
      <c r="C285" s="49"/>
      <c r="D285" s="50"/>
      <c r="E285" s="50"/>
      <c r="F285" s="49"/>
      <c r="G285" s="48"/>
      <c r="H285" s="49"/>
    </row>
    <row r="286" spans="2:8" s="31" customFormat="1" ht="12.5" x14ac:dyDescent="0.25">
      <c r="B286" s="48"/>
      <c r="C286" s="49"/>
      <c r="D286" s="50"/>
      <c r="E286" s="50"/>
      <c r="F286" s="49"/>
      <c r="G286" s="48"/>
      <c r="H286" s="49"/>
    </row>
    <row r="287" spans="2:8" s="31" customFormat="1" ht="12.5" x14ac:dyDescent="0.25">
      <c r="B287" s="48"/>
      <c r="C287" s="49"/>
      <c r="D287" s="50"/>
      <c r="E287" s="50"/>
      <c r="F287" s="49"/>
      <c r="G287" s="48"/>
      <c r="H287" s="49"/>
    </row>
    <row r="288" spans="2:8" s="31" customFormat="1" ht="12.5" x14ac:dyDescent="0.25">
      <c r="B288" s="48"/>
      <c r="C288" s="49"/>
      <c r="D288" s="50"/>
      <c r="E288" s="50"/>
      <c r="F288" s="49"/>
      <c r="G288" s="48"/>
      <c r="H288" s="49"/>
    </row>
    <row r="289" spans="2:8" s="31" customFormat="1" ht="12.5" x14ac:dyDescent="0.25">
      <c r="B289" s="48"/>
      <c r="C289" s="49"/>
      <c r="D289" s="50"/>
      <c r="E289" s="50"/>
      <c r="F289" s="49"/>
      <c r="G289" s="48"/>
      <c r="H289" s="49"/>
    </row>
    <row r="290" spans="2:8" s="31" customFormat="1" ht="12.5" x14ac:dyDescent="0.25">
      <c r="B290" s="48"/>
      <c r="C290" s="49"/>
      <c r="D290" s="50"/>
      <c r="E290" s="50"/>
      <c r="F290" s="49"/>
      <c r="G290" s="48"/>
      <c r="H290" s="49"/>
    </row>
    <row r="291" spans="2:8" s="31" customFormat="1" ht="12.5" x14ac:dyDescent="0.25">
      <c r="B291" s="48"/>
      <c r="C291" s="49"/>
      <c r="D291" s="50"/>
      <c r="E291" s="50"/>
      <c r="F291" s="49"/>
      <c r="G291" s="48"/>
      <c r="H291" s="49"/>
    </row>
  </sheetData>
  <mergeCells count="1">
    <mergeCell ref="F11:G11"/>
  </mergeCells>
  <phoneticPr fontId="14" type="noConversion"/>
  <dataValidations count="1">
    <dataValidation type="list" allowBlank="1" showInputMessage="1" showErrorMessage="1" sqref="G96:G101 G16:G94" xr:uid="{E9A7CCFA-C360-4F6E-BEC3-E86E87D6634C}">
      <formula1>"ChooseOne,Passed,Failed,NotTested,Modification,Suspended"</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A2DD1-D36F-42A3-8024-286FEA896E48}">
  <dimension ref="A1"/>
  <sheetViews>
    <sheetView topLeftCell="A2" workbookViewId="0">
      <selection activeCell="O7" sqref="O7"/>
    </sheetView>
  </sheetViews>
  <sheetFormatPr defaultRowHeight="14.5" x14ac:dyDescent="0.3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24353D-0463-499D-9F48-777C3616D9DD}">
  <dimension ref="A1"/>
  <sheetViews>
    <sheetView topLeftCell="A10" workbookViewId="0">
      <selection activeCell="A9" sqref="A9"/>
    </sheetView>
  </sheetViews>
  <sheetFormatPr defaultRowHeight="14.5" x14ac:dyDescent="0.35"/>
  <cols>
    <col min="6" max="6" width="24.08984375" customWidth="1"/>
  </cols>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A269F3-4C8D-46EF-9EFE-CB5C58252475}">
  <dimension ref="A1"/>
  <sheetViews>
    <sheetView topLeftCell="B18" workbookViewId="0">
      <selection activeCell="L41" sqref="L41"/>
    </sheetView>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ABA16-1B55-4A75-80EA-7478AC34AA9B}">
  <dimension ref="A1"/>
  <sheetViews>
    <sheetView workbookViewId="0">
      <selection activeCell="J21" sqref="J21"/>
    </sheetView>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3ACC8-02B4-4BFE-8916-D5BD6AE6ACD7}">
  <dimension ref="A1"/>
  <sheetViews>
    <sheetView workbookViewId="0"/>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Test cases</vt:lpstr>
      <vt:lpstr>CMU</vt:lpstr>
      <vt:lpstr>CMA</vt:lpstr>
      <vt:lpstr>Business</vt:lpstr>
      <vt:lpstr>audittrail&amp;Admin</vt: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Opeyemi Olugunojin</dc:creator>
  <cp:keywords/>
  <dc:description/>
  <cp:lastModifiedBy>USER</cp:lastModifiedBy>
  <cp:revision/>
  <dcterms:created xsi:type="dcterms:W3CDTF">2021-11-04T19:13:37Z</dcterms:created>
  <dcterms:modified xsi:type="dcterms:W3CDTF">2022-12-07T16:24:29Z</dcterms:modified>
  <cp:category/>
  <cp:contentStatus/>
</cp:coreProperties>
</file>